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30" windowHeight="4635" tabRatio="856"/>
  </bookViews>
  <sheets>
    <sheet name="Record Identifiers" sheetId="5" r:id="rId1"/>
    <sheet name="Manufacturer Reimbursement Det" sheetId="24" r:id="rId2"/>
    <sheet name="TPAMH" sheetId="12" r:id="rId3"/>
    <sheet name="TPALH" sheetId="14" r:id="rId4"/>
    <sheet name="DETMD" sheetId="26" r:id="rId5"/>
    <sheet name="TPALT" sheetId="16" r:id="rId6"/>
    <sheet name="TPAMT" sheetId="13" r:id="rId7"/>
  </sheets>
  <definedNames>
    <definedName name="_xlnm._FilterDatabase" localSheetId="1" hidden="1">'Manufacturer Reimbursement Det'!$A$1:$K$32</definedName>
  </definedNames>
  <calcPr calcId="152511"/>
</workbook>
</file>

<file path=xl/calcChain.xml><?xml version="1.0" encoding="utf-8"?>
<calcChain xmlns="http://schemas.openxmlformats.org/spreadsheetml/2006/main">
  <c r="H2" i="13" l="1"/>
  <c r="G3" i="13" s="1"/>
  <c r="H3" i="13" s="1"/>
  <c r="G4" i="13" s="1"/>
  <c r="H4" i="13" s="1"/>
  <c r="G5" i="13" s="1"/>
  <c r="H2" i="16"/>
  <c r="G3" i="16" s="1"/>
  <c r="H3" i="16" s="1"/>
  <c r="C3" i="16" s="1"/>
  <c r="H2" i="26"/>
  <c r="G3" i="26" s="1"/>
  <c r="H3" i="26" s="1"/>
  <c r="G4" i="26" s="1"/>
  <c r="H2" i="14"/>
  <c r="G3" i="14" s="1"/>
  <c r="H3" i="14" s="1"/>
  <c r="C3" i="14" s="1"/>
  <c r="H2" i="12"/>
  <c r="G3" i="12" s="1"/>
  <c r="H3" i="12" s="1"/>
  <c r="C3" i="12" s="1"/>
  <c r="C2" i="16" l="1"/>
  <c r="C2" i="14"/>
  <c r="C2" i="13"/>
  <c r="H4" i="26"/>
  <c r="G5" i="26" s="1"/>
  <c r="C3" i="26"/>
  <c r="C2" i="26"/>
  <c r="C2" i="12"/>
  <c r="G4" i="12"/>
  <c r="G4" i="14"/>
  <c r="G4" i="16"/>
  <c r="H4" i="16" s="1"/>
  <c r="C3" i="13"/>
  <c r="H5" i="13"/>
  <c r="G6" i="13" s="1"/>
  <c r="C4" i="13"/>
  <c r="H5" i="26"/>
  <c r="G6" i="26" s="1"/>
  <c r="C5" i="13" l="1"/>
  <c r="C4" i="26"/>
  <c r="H4" i="12"/>
  <c r="G5" i="12" s="1"/>
  <c r="H5" i="12" s="1"/>
  <c r="G6" i="12" s="1"/>
  <c r="H6" i="12" s="1"/>
  <c r="G7" i="12" s="1"/>
  <c r="H4" i="14"/>
  <c r="G5" i="14" s="1"/>
  <c r="C4" i="14"/>
  <c r="C4" i="16"/>
  <c r="G5" i="16"/>
  <c r="H5" i="16" s="1"/>
  <c r="H6" i="13"/>
  <c r="G7" i="13" s="1"/>
  <c r="H6" i="26"/>
  <c r="G7" i="26" s="1"/>
  <c r="C5" i="26"/>
  <c r="C6" i="26" l="1"/>
  <c r="C5" i="12"/>
  <c r="C4" i="12"/>
  <c r="H5" i="14"/>
  <c r="G6" i="14" s="1"/>
  <c r="H6" i="14" s="1"/>
  <c r="G7" i="14" s="1"/>
  <c r="H7" i="14" s="1"/>
  <c r="G8" i="14" s="1"/>
  <c r="C5" i="16"/>
  <c r="G6" i="16"/>
  <c r="C6" i="13"/>
  <c r="H7" i="13"/>
  <c r="G8" i="13" s="1"/>
  <c r="H7" i="26"/>
  <c r="G8" i="26" s="1"/>
  <c r="H7" i="12"/>
  <c r="G8" i="12" s="1"/>
  <c r="C6" i="12"/>
  <c r="C7" i="26" l="1"/>
  <c r="C5" i="14"/>
  <c r="C6" i="14"/>
  <c r="H6" i="16"/>
  <c r="G7" i="16" s="1"/>
  <c r="H8" i="13"/>
  <c r="G9" i="13" s="1"/>
  <c r="C7" i="13"/>
  <c r="H8" i="26"/>
  <c r="G9" i="26" s="1"/>
  <c r="H8" i="14"/>
  <c r="G9" i="14" s="1"/>
  <c r="C7" i="14"/>
  <c r="H8" i="12"/>
  <c r="G9" i="12" s="1"/>
  <c r="C7" i="12"/>
  <c r="C6" i="16" l="1"/>
  <c r="C8" i="14"/>
  <c r="H7" i="16"/>
  <c r="G8" i="16" s="1"/>
  <c r="C8" i="13"/>
  <c r="H9" i="13"/>
  <c r="G10" i="13" s="1"/>
  <c r="H9" i="26"/>
  <c r="G10" i="26" s="1"/>
  <c r="C8" i="26"/>
  <c r="H9" i="14"/>
  <c r="G10" i="14" s="1"/>
  <c r="H9" i="12"/>
  <c r="C9" i="12" s="1"/>
  <c r="C8" i="12"/>
  <c r="C7" i="16" l="1"/>
  <c r="H8" i="16"/>
  <c r="G9" i="16" s="1"/>
  <c r="C9" i="13"/>
  <c r="H10" i="13"/>
  <c r="G11" i="13" s="1"/>
  <c r="H10" i="26"/>
  <c r="G11" i="26" s="1"/>
  <c r="C10" i="26"/>
  <c r="C9" i="26"/>
  <c r="C9" i="14"/>
  <c r="H10" i="14"/>
  <c r="C10" i="14" s="1"/>
  <c r="H9" i="16" l="1"/>
  <c r="G10" i="16" s="1"/>
  <c r="C9" i="16"/>
  <c r="C8" i="16"/>
  <c r="H11" i="13"/>
  <c r="G12" i="13" s="1"/>
  <c r="C10" i="13"/>
  <c r="H11" i="26"/>
  <c r="G12" i="26" s="1"/>
  <c r="H10" i="16" l="1"/>
  <c r="G11" i="16" s="1"/>
  <c r="C10" i="16"/>
  <c r="H12" i="13"/>
  <c r="G13" i="13" s="1"/>
  <c r="C11" i="13"/>
  <c r="H12" i="26"/>
  <c r="G13" i="26" s="1"/>
  <c r="C11" i="26"/>
  <c r="H11" i="16" l="1"/>
  <c r="G12" i="16" s="1"/>
  <c r="C12" i="13"/>
  <c r="H13" i="13"/>
  <c r="C13" i="13" s="1"/>
  <c r="H13" i="26"/>
  <c r="G14" i="26" s="1"/>
  <c r="C12" i="26"/>
  <c r="C11" i="16" l="1"/>
  <c r="H12" i="16"/>
  <c r="G13" i="16" s="1"/>
  <c r="H14" i="26"/>
  <c r="G15" i="26" s="1"/>
  <c r="C13" i="26"/>
  <c r="C14" i="26" l="1"/>
  <c r="C12" i="16"/>
  <c r="H13" i="16"/>
  <c r="G14" i="16" s="1"/>
  <c r="H15" i="26"/>
  <c r="G16" i="26" s="1"/>
  <c r="C15" i="26" l="1"/>
  <c r="H16" i="26"/>
  <c r="G17" i="26" s="1"/>
  <c r="C13" i="16"/>
  <c r="H14" i="16"/>
  <c r="C14" i="16" s="1"/>
  <c r="C16" i="26" l="1"/>
  <c r="H17" i="26"/>
  <c r="C17" i="26" s="1"/>
</calcChain>
</file>

<file path=xl/sharedStrings.xml><?xml version="1.0" encoding="utf-8"?>
<sst xmlns="http://schemas.openxmlformats.org/spreadsheetml/2006/main" count="236" uniqueCount="110">
  <si>
    <t>FIELD NO</t>
  </si>
  <si>
    <t>FIELD NAME</t>
  </si>
  <si>
    <t>POSITION</t>
  </si>
  <si>
    <t>PICTURE</t>
  </si>
  <si>
    <t>LENGTH</t>
  </si>
  <si>
    <t>DEFINITION / VALUES</t>
  </si>
  <si>
    <t>X(5)</t>
  </si>
  <si>
    <t>9(6)</t>
  </si>
  <si>
    <t>X(19)</t>
  </si>
  <si>
    <t>9(12)</t>
  </si>
  <si>
    <t>9(2)</t>
  </si>
  <si>
    <t>9(3)</t>
  </si>
  <si>
    <t>0 – 999</t>
  </si>
  <si>
    <t>9(7)V999</t>
  </si>
  <si>
    <t>9(8)</t>
  </si>
  <si>
    <t>CCYYMMDD</t>
  </si>
  <si>
    <t>X(2)</t>
  </si>
  <si>
    <t>X(15)</t>
  </si>
  <si>
    <t>The identifier for the Service Provider.</t>
  </si>
  <si>
    <t>Manufacturer P Number Header</t>
  </si>
  <si>
    <t>Labeler Header</t>
  </si>
  <si>
    <t>Labeler Trailer</t>
  </si>
  <si>
    <t>TPALH</t>
  </si>
  <si>
    <t>TPALT</t>
  </si>
  <si>
    <t>Record Description</t>
  </si>
  <si>
    <t xml:space="preserve">Values = 00 - 99.  </t>
  </si>
  <si>
    <t>9(7)</t>
  </si>
  <si>
    <t>S9(9)V99</t>
  </si>
  <si>
    <t>‘CCYYMMDD’ = DDPS File creation date.</t>
  </si>
  <si>
    <t>‘HHMMSS’ = DDPS File creation time.</t>
  </si>
  <si>
    <t>An incrementing batch sequence number that starts at 0000001.</t>
  </si>
  <si>
    <t>"TPALT"</t>
  </si>
  <si>
    <t>"TPALH"</t>
  </si>
  <si>
    <t>Spaces</t>
  </si>
  <si>
    <t>"TPAMT"</t>
  </si>
  <si>
    <t>"TPAMH"</t>
  </si>
  <si>
    <t>TPAMH</t>
  </si>
  <si>
    <t>TPAMT</t>
  </si>
  <si>
    <t xml:space="preserve">     TPAMH</t>
  </si>
  <si>
    <t xml:space="preserve">     TPAMT</t>
  </si>
  <si>
    <t>S9(12)V99</t>
  </si>
  <si>
    <t>A unique reference number for a prescription assigned by a plan.  It must be unique for any DOS and Service Provider ID combination.</t>
  </si>
  <si>
    <t>RECORD TYPE CODE</t>
  </si>
  <si>
    <t>DAYS SUPPLY</t>
  </si>
  <si>
    <t>QUANTITY DISPENSED</t>
  </si>
  <si>
    <t>SERVICE PROVIDER ID QUALIFIER</t>
  </si>
  <si>
    <t>SERVICE PROVIDER ID</t>
  </si>
  <si>
    <t>REPORTED GAP DISCOUNT PREVIOUS AMOUNT</t>
  </si>
  <si>
    <t>REPORTED GAP DISCOUNT CURRENT AMOUNT</t>
  </si>
  <si>
    <t>FILLER</t>
  </si>
  <si>
    <t>MANUFACTURER P NUMBER</t>
  </si>
  <si>
    <t>DDPS SYSTEM DATE</t>
  </si>
  <si>
    <t>DDPS SYSTEM TIME</t>
  </si>
  <si>
    <t>FILE ID</t>
  </si>
  <si>
    <t>DETAIL RECORD COUNT</t>
  </si>
  <si>
    <t>TOTAL REPORTED GAP DISCOUNT PREVIOUS AMOUNT</t>
  </si>
  <si>
    <t>TOTAL REPORTED GAP DISCOUNT CURRENT AMOUNT</t>
  </si>
  <si>
    <t>SEQUENCE NO</t>
  </si>
  <si>
    <t>PRESCRIPTION SERVICE REFERENCE NO</t>
  </si>
  <si>
    <t>DATE OF SERVICE (DOS)</t>
  </si>
  <si>
    <t>PRODUCT SERVICE ID</t>
  </si>
  <si>
    <t>FILL NUMBER</t>
  </si>
  <si>
    <t>Record Type Code</t>
  </si>
  <si>
    <t>Manufacturer P Number Trailer</t>
  </si>
  <si>
    <t>LABELER CODE</t>
  </si>
  <si>
    <t xml:space="preserve"> </t>
  </si>
  <si>
    <t>Labeler Code is the first 5 positions of the NDC.  Format is MMMMM.</t>
  </si>
  <si>
    <t xml:space="preserve">First 11 positions are NDC, no spaces or hyphens, followed by 8 spaces. 
Format is: MMMMMDDDDPP.  </t>
  </si>
  <si>
    <t xml:space="preserve">            TPALH</t>
  </si>
  <si>
    <t xml:space="preserve">            TPALT</t>
  </si>
  <si>
    <t>X(6)</t>
  </si>
  <si>
    <t>X(8)</t>
  </si>
  <si>
    <t>LBLR</t>
  </si>
  <si>
    <t>The CMS assigned manufacturer P-Number.</t>
  </si>
  <si>
    <t xml:space="preserve">Number of Units, Grams, Milliliters, other. If compounded item, total of all ingredients should be supplied as Quantity Dispensed. </t>
  </si>
  <si>
    <t>BENEFIT YEAR</t>
  </si>
  <si>
    <t>DISPUTED REPORT ID</t>
  </si>
  <si>
    <t>UPHELD DISPUTE REIMBURSEMENT AMOUNT</t>
  </si>
  <si>
    <t>TOTAL UPHELD DISPUTE REIMBURSEMENT AMOUNT</t>
  </si>
  <si>
    <t>12UMD - Manufacturer Reimbursement Detail.</t>
  </si>
  <si>
    <t>12UMD - Manufacturer Reimbursement Detail Report</t>
  </si>
  <si>
    <t>Legend: Manufacturer Reimbursement Detail Report</t>
  </si>
  <si>
    <t>9(4)</t>
  </si>
  <si>
    <t>X(107)</t>
  </si>
  <si>
    <t>X(156)</t>
  </si>
  <si>
    <t>X(160)</t>
  </si>
  <si>
    <t>"DETMD"</t>
  </si>
  <si>
    <t>9(11)</t>
  </si>
  <si>
    <t>The number of DETMD records for this Labeler.</t>
  </si>
  <si>
    <t>The number of DETMD records for this Manufacturer.</t>
  </si>
  <si>
    <t>Manufacturer Reimbursement Detail Record at PDE Level</t>
  </si>
  <si>
    <t xml:space="preserve">The benefit year for which invoice cycle has ended.
Format is: "YYYY". </t>
  </si>
  <si>
    <t>X(103)</t>
  </si>
  <si>
    <t>This is the Benefit Year/Quarter in which the PDE was invoiced and disputed.
Format is: "YYYYQQ".                                                                                          
QQ is represented as "01"-"17".</t>
  </si>
  <si>
    <t>DISPUTE REASON CODE</t>
  </si>
  <si>
    <t>X(3)</t>
  </si>
  <si>
    <t>Manufacturer Reimbursement Detail Report</t>
  </si>
  <si>
    <t>REPORT YEAR</t>
  </si>
  <si>
    <t>DETMD</t>
  </si>
  <si>
    <t xml:space="preserve">                       DETMD</t>
  </si>
  <si>
    <t>X(75)</t>
  </si>
  <si>
    <t>The reason for the manufacturers dispute of GAP discount amount:
D01 - Duplicate Invoice Item
D02 - Closed Pharmacy
D03 - Not PART D Covered Drug
D04 - Excessive Quantity
D05 - Invalid Days’ Supply (REASON CODE DISABLED 2/8/2015)
D06 - High Price of the drug
D07 - Last Lot Expiration Date
D08 - Early Fill (REASON CODE DISABLED 2/8/2015)
D09 - Marketing category is not NDA or BLA
D10 - Date of service prior to 01/01/2011 (REASON CODE DISABLED 2/8/2015)
D11 - PDE improperly invoiced beyond manufacturer agreement invoice period
D12 - Invalid Prescription Service Reference Number (REASON CODE DISABLED 2/8/2015)
D13 - Gap Discount for disputed PDE exceeds maximum discount amount for a single PDE
D14 - Total accumulated gap discounts reported across multiple PDEs for a single beneficiary exceed cumulative maximum discount amount
D99 - Other</t>
  </si>
  <si>
    <t>The current Gap Discount amount as of the creation of the Reimbursement Report.</t>
  </si>
  <si>
    <t xml:space="preserve">The Reported Gap Discount for the upheld dispute as it was reported on the most recent manufacturer invoice. </t>
  </si>
  <si>
    <t>The Total Gap Discount amounts as of the creation of this Reimbursement Report.</t>
  </si>
  <si>
    <t>The Total Reported Gap Discount amounts that were reported on the most recent invoices related to the upheld disputes.</t>
  </si>
  <si>
    <t>The net payment amount calculated as the "Reported Gap Discount Current Amount" minus the "Reported Gap Discount Previous Amount."
The net payment amount needs to be paid (reimbursed) by the contract to the manufacturer.  This will be displayed as a negative amount in the reporting output.</t>
  </si>
  <si>
    <t>Total net payment amount calculated as the "Total Reported Gap Discount Current Amount" minus the "Total Reported Gap Discount Previous Amount."
The net payment amount that needs to be paid (reimbursed) by the contracts to the manufacturers.  This will be displayed as a negative amount in the reporting output.</t>
  </si>
  <si>
    <t>The type of pharmacy provider identifier used in field 10.
01 = National Provider Identifier (NPI)
06 = UPIN
07 = NCPDP Provider ID 
08 = State License
11 = Federal Tax Number</t>
  </si>
  <si>
    <t>This is the calendar year that this report is being sent by the TPA.
Format is: "YYYY".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</si>
</sst>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43" formatCode="_(* #,##0.00_);_(* \(#,##0.00\);_(* &quot;-&quot;??_);_(@_)"/>
  </numFmts>
  <fonts count="1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i/>
      <sz val="10"/>
      <color indexed="8"/>
      <name val="Arial"/>
      <family val="2"/>
    </font>
    <font>
      <u/>
      <sz val="10"/>
      <color indexed="8"/>
      <name val="Arial"/>
      <family val="2"/>
    </font>
    <font>
      <sz val="10"/>
      <color indexed="10"/>
      <name val="Arial"/>
      <family val="2"/>
    </font>
    <font>
      <sz val="10"/>
      <name val="Arial"/>
      <family val="2"/>
    </font>
    <font>
      <sz val="10"/>
      <color indexed="8"/>
      <name val="Arial"/>
      <family val="2"/>
    </font>
    <font>
      <b/>
      <sz val="10"/>
      <name val="Arial"/>
      <family val="2"/>
    </font>
    <font>
      <b/>
      <sz val="10"/>
      <color theme="1"/>
      <name val="Arial"/>
      <family val="2"/>
    </font>
    <font>
      <sz val="10"/>
      <color theme="1"/>
      <name val="Arial"/>
      <family val="2"/>
    </font>
    <font>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2" fillId="0" borderId="0"/>
    <xf numFmtId="0" fontId="3" fillId="0" borderId="0"/>
    <xf numFmtId="0" fontId="2" fillId="0" borderId="0"/>
    <xf numFmtId="0" fontId="13" fillId="0" borderId="0"/>
    <xf numFmtId="43" fontId="2" fillId="0" borderId="0" applyFont="0" applyFill="0" applyBorder="0" applyAlignment="0" applyProtection="0"/>
    <xf numFmtId="0" fontId="2" fillId="0" borderId="0"/>
    <xf numFmtId="0" fontId="1" fillId="0" borderId="0"/>
    <xf numFmtId="0" fontId="8" fillId="0" borderId="0"/>
    <xf numFmtId="43" fontId="1" fillId="0" borderId="0" applyFont="0" applyFill="0" applyBorder="0" applyAlignment="0" applyProtection="0"/>
    <xf numFmtId="0" fontId="1" fillId="0" borderId="0"/>
    <xf numFmtId="44" fontId="9" fillId="0" borderId="0" applyFont="0" applyFill="0" applyBorder="0" applyAlignment="0" applyProtection="0"/>
    <xf numFmtId="0" fontId="1" fillId="0" borderId="0"/>
  </cellStyleXfs>
  <cellXfs count="68">
    <xf numFmtId="0" fontId="0" fillId="0" borderId="0" xfId="0"/>
    <xf numFmtId="0" fontId="4" fillId="0" borderId="0" xfId="0" applyFont="1"/>
    <xf numFmtId="0" fontId="0" fillId="0" borderId="0" xfId="0" quotePrefix="1"/>
    <xf numFmtId="0" fontId="7" fillId="0" borderId="0" xfId="0" applyFont="1"/>
    <xf numFmtId="0" fontId="8" fillId="0" borderId="0" xfId="0" applyFont="1"/>
    <xf numFmtId="0" fontId="0" fillId="0" borderId="1" xfId="0" applyBorder="1"/>
    <xf numFmtId="0" fontId="0" fillId="0" borderId="0" xfId="0" quotePrefix="1" applyFill="1"/>
    <xf numFmtId="0" fontId="0" fillId="0" borderId="0" xfId="0" applyFill="1" applyBorder="1"/>
    <xf numFmtId="6" fontId="6" fillId="0" borderId="0" xfId="0" applyNumberFormat="1" applyFont="1" applyFill="1" applyBorder="1"/>
    <xf numFmtId="0" fontId="0" fillId="0" borderId="0" xfId="0" applyFill="1" applyBorder="1" applyAlignment="1">
      <alignment horizontal="left"/>
    </xf>
    <xf numFmtId="6" fontId="0" fillId="0" borderId="0" xfId="0" applyNumberFormat="1" applyFill="1" applyBorder="1"/>
    <xf numFmtId="6" fontId="4" fillId="0" borderId="0" xfId="0" applyNumberFormat="1" applyFont="1" applyFill="1" applyBorder="1"/>
    <xf numFmtId="0" fontId="5" fillId="0" borderId="0" xfId="0" applyFont="1" applyFill="1" applyBorder="1"/>
    <xf numFmtId="0" fontId="0" fillId="0" borderId="0" xfId="0" applyFill="1" applyBorder="1" applyAlignment="1">
      <alignment horizontal="right"/>
    </xf>
    <xf numFmtId="0" fontId="8" fillId="0" borderId="0" xfId="0" applyFont="1" applyBorder="1" applyAlignment="1">
      <alignment wrapText="1"/>
    </xf>
    <xf numFmtId="0" fontId="8" fillId="0" borderId="0" xfId="0" applyFont="1" applyAlignment="1">
      <alignment horizontal="left"/>
    </xf>
    <xf numFmtId="49" fontId="8" fillId="0" borderId="0" xfId="0" applyNumberFormat="1" applyFont="1" applyAlignment="1">
      <alignment horizontal="left"/>
    </xf>
    <xf numFmtId="49" fontId="8" fillId="0" borderId="0" xfId="0" applyNumberFormat="1" applyFont="1" applyAlignment="1">
      <alignment horizontal="center"/>
    </xf>
    <xf numFmtId="49" fontId="8" fillId="0" borderId="0" xfId="0" applyNumberFormat="1" applyFont="1" applyAlignment="1">
      <alignment horizontal="left" wrapText="1"/>
    </xf>
    <xf numFmtId="0" fontId="10" fillId="0" borderId="0" xfId="0" applyFont="1" applyAlignment="1">
      <alignment horizontal="center"/>
    </xf>
    <xf numFmtId="49" fontId="10" fillId="0" borderId="0" xfId="0" applyNumberFormat="1" applyFont="1" applyAlignment="1"/>
    <xf numFmtId="49" fontId="10" fillId="0" borderId="0" xfId="0" applyNumberFormat="1" applyFont="1" applyAlignment="1">
      <alignment horizontal="center"/>
    </xf>
    <xf numFmtId="0" fontId="10" fillId="0" borderId="0" xfId="0" applyFont="1" applyAlignment="1"/>
    <xf numFmtId="0" fontId="8" fillId="0" borderId="0" xfId="0" applyFont="1" applyAlignment="1">
      <alignment horizontal="left" wrapText="1"/>
    </xf>
    <xf numFmtId="0" fontId="8" fillId="0" borderId="2" xfId="0" applyFont="1" applyBorder="1" applyAlignment="1">
      <alignment horizontal="center"/>
    </xf>
    <xf numFmtId="49" fontId="8" fillId="0" borderId="2" xfId="0" applyNumberFormat="1" applyFont="1" applyBorder="1" applyAlignment="1">
      <alignment horizontal="left" wrapText="1"/>
    </xf>
    <xf numFmtId="49" fontId="8" fillId="0" borderId="2" xfId="0" applyNumberFormat="1" applyFont="1" applyBorder="1" applyAlignment="1"/>
    <xf numFmtId="0" fontId="8" fillId="0" borderId="2" xfId="0" applyFont="1" applyBorder="1" applyAlignment="1">
      <alignment wrapText="1"/>
    </xf>
    <xf numFmtId="0" fontId="10" fillId="2" borderId="2" xfId="0" applyFont="1" applyFill="1" applyBorder="1" applyAlignment="1">
      <alignment horizontal="center" vertical="top"/>
    </xf>
    <xf numFmtId="0" fontId="11" fillId="0" borderId="0" xfId="0" applyFont="1" applyFill="1" applyBorder="1"/>
    <xf numFmtId="0" fontId="8" fillId="0" borderId="2" xfId="0" applyFont="1" applyFill="1" applyBorder="1"/>
    <xf numFmtId="0" fontId="10" fillId="2" borderId="2" xfId="0" applyFont="1" applyFill="1" applyBorder="1" applyAlignment="1">
      <alignment horizontal="center"/>
    </xf>
    <xf numFmtId="0" fontId="8" fillId="0" borderId="2" xfId="0" applyFont="1" applyBorder="1"/>
    <xf numFmtId="0" fontId="4" fillId="2" borderId="1" xfId="0" applyFont="1" applyFill="1" applyBorder="1" applyAlignment="1">
      <alignment horizontal="left" wrapText="1"/>
    </xf>
    <xf numFmtId="0" fontId="4" fillId="2" borderId="1" xfId="0" applyFont="1" applyFill="1" applyBorder="1" applyAlignment="1">
      <alignment horizontal="center"/>
    </xf>
    <xf numFmtId="16" fontId="10" fillId="2" borderId="2" xfId="0" applyNumberFormat="1" applyFont="1" applyFill="1" applyBorder="1" applyAlignment="1">
      <alignment horizontal="center"/>
    </xf>
    <xf numFmtId="16" fontId="10" fillId="2" borderId="2" xfId="0" applyNumberFormat="1" applyFont="1" applyFill="1" applyBorder="1" applyAlignment="1">
      <alignment horizontal="center" vertical="top"/>
    </xf>
    <xf numFmtId="16" fontId="8" fillId="0" borderId="0" xfId="0" applyNumberFormat="1" applyFont="1" applyAlignment="1">
      <alignment horizontal="center"/>
    </xf>
    <xf numFmtId="16" fontId="10" fillId="0" borderId="0" xfId="0" applyNumberFormat="1" applyFont="1" applyAlignment="1">
      <alignment horizontal="center"/>
    </xf>
    <xf numFmtId="0" fontId="8" fillId="3" borderId="2" xfId="0" applyFont="1" applyFill="1" applyBorder="1" applyAlignment="1">
      <alignment horizontal="center"/>
    </xf>
    <xf numFmtId="0" fontId="8" fillId="3" borderId="2" xfId="0" applyNumberFormat="1" applyFont="1" applyFill="1" applyBorder="1" applyAlignment="1">
      <alignment horizontal="center" wrapText="1"/>
    </xf>
    <xf numFmtId="16" fontId="8" fillId="3" borderId="2" xfId="0" applyNumberFormat="1" applyFont="1" applyFill="1" applyBorder="1" applyAlignment="1">
      <alignment horizontal="center"/>
    </xf>
    <xf numFmtId="49" fontId="8" fillId="3" borderId="2" xfId="0" applyNumberFormat="1" applyFont="1" applyFill="1" applyBorder="1" applyAlignment="1">
      <alignment horizontal="center"/>
    </xf>
    <xf numFmtId="1" fontId="8" fillId="3" borderId="2" xfId="0" applyNumberFormat="1" applyFont="1" applyFill="1" applyBorder="1" applyAlignment="1">
      <alignment horizontal="center" wrapText="1"/>
    </xf>
    <xf numFmtId="49" fontId="8" fillId="3" borderId="2" xfId="0" applyNumberFormat="1" applyFont="1" applyFill="1" applyBorder="1" applyAlignment="1">
      <alignment horizontal="center" wrapText="1"/>
    </xf>
    <xf numFmtId="0" fontId="8" fillId="3" borderId="2" xfId="0" applyFont="1" applyFill="1" applyBorder="1"/>
    <xf numFmtId="16" fontId="8" fillId="0" borderId="2" xfId="0" applyNumberFormat="1" applyFont="1" applyBorder="1" applyAlignment="1">
      <alignment horizontal="center"/>
    </xf>
    <xf numFmtId="1" fontId="8" fillId="0" borderId="2" xfId="0" applyNumberFormat="1" applyFont="1" applyBorder="1" applyAlignment="1">
      <alignment horizontal="left" wrapText="1"/>
    </xf>
    <xf numFmtId="0" fontId="8" fillId="0" borderId="2" xfId="0" applyFont="1" applyFill="1" applyBorder="1" applyAlignment="1">
      <alignment wrapText="1"/>
    </xf>
    <xf numFmtId="0" fontId="8" fillId="0" borderId="0" xfId="0" applyFont="1" applyBorder="1"/>
    <xf numFmtId="0" fontId="8" fillId="0" borderId="0" xfId="0" applyFont="1" applyBorder="1" applyAlignment="1">
      <alignment horizontal="center"/>
    </xf>
    <xf numFmtId="16" fontId="8" fillId="0" borderId="0" xfId="0" applyNumberFormat="1" applyFont="1" applyBorder="1" applyAlignment="1">
      <alignment horizontal="center"/>
    </xf>
    <xf numFmtId="0" fontId="8" fillId="0" borderId="0" xfId="0" applyFont="1" applyBorder="1" applyAlignment="1"/>
    <xf numFmtId="1" fontId="8" fillId="0" borderId="2" xfId="0" applyNumberFormat="1" applyFont="1" applyFill="1" applyBorder="1" applyAlignment="1">
      <alignment horizontal="left" wrapText="1"/>
    </xf>
    <xf numFmtId="0" fontId="8" fillId="0" borderId="0" xfId="0" applyFont="1" applyAlignment="1">
      <alignment horizontal="center"/>
    </xf>
    <xf numFmtId="0" fontId="8" fillId="0" borderId="0" xfId="0" applyFont="1" applyAlignment="1">
      <alignment wrapText="1"/>
    </xf>
    <xf numFmtId="0" fontId="8" fillId="3" borderId="2" xfId="0" applyFont="1" applyFill="1" applyBorder="1" applyAlignment="1">
      <alignment horizontal="left" wrapText="1"/>
    </xf>
    <xf numFmtId="49" fontId="8" fillId="0" borderId="2" xfId="0" applyNumberFormat="1" applyFont="1" applyFill="1" applyBorder="1" applyAlignment="1">
      <alignment wrapText="1"/>
    </xf>
    <xf numFmtId="49" fontId="8" fillId="3" borderId="2" xfId="0" applyNumberFormat="1" applyFont="1" applyFill="1" applyBorder="1" applyAlignment="1">
      <alignment horizontal="left" wrapText="1"/>
    </xf>
    <xf numFmtId="0" fontId="8" fillId="3" borderId="2" xfId="0" applyNumberFormat="1" applyFont="1" applyFill="1" applyBorder="1" applyAlignment="1">
      <alignment horizontal="left" wrapText="1"/>
    </xf>
    <xf numFmtId="0" fontId="8" fillId="3" borderId="2" xfId="0" applyFont="1" applyFill="1" applyBorder="1" applyAlignment="1">
      <alignment wrapText="1"/>
    </xf>
    <xf numFmtId="1" fontId="8" fillId="3" borderId="2" xfId="0" applyNumberFormat="1" applyFont="1" applyFill="1" applyBorder="1" applyAlignment="1">
      <alignment horizontal="left" wrapText="1"/>
    </xf>
    <xf numFmtId="0" fontId="8" fillId="0" borderId="2" xfId="0" applyFont="1" applyFill="1" applyBorder="1" applyAlignment="1">
      <alignment horizontal="center"/>
    </xf>
    <xf numFmtId="49" fontId="8" fillId="0" borderId="2" xfId="0" applyNumberFormat="1" applyFont="1" applyFill="1" applyBorder="1" applyAlignment="1">
      <alignment horizontal="center" wrapText="1"/>
    </xf>
    <xf numFmtId="0" fontId="8" fillId="0" borderId="2" xfId="0" applyNumberFormat="1" applyFont="1" applyFill="1" applyBorder="1" applyAlignment="1">
      <alignment horizontal="center" wrapText="1"/>
    </xf>
    <xf numFmtId="0" fontId="10" fillId="2" borderId="2" xfId="0" applyFont="1" applyFill="1" applyBorder="1" applyAlignment="1">
      <alignment vertical="top"/>
    </xf>
    <xf numFmtId="0" fontId="10" fillId="2" borderId="2" xfId="0" applyFont="1" applyFill="1" applyBorder="1" applyAlignment="1">
      <alignment horizontal="left" vertical="top"/>
    </xf>
    <xf numFmtId="0" fontId="10" fillId="2" borderId="2" xfId="0" applyFont="1" applyFill="1" applyBorder="1" applyAlignment="1">
      <alignment horizontal="left" vertical="top" wrapText="1"/>
    </xf>
  </cellXfs>
  <cellStyles count="13">
    <cellStyle name="Comma 2" xfId="5"/>
    <cellStyle name="Comma 2 2" xfId="9"/>
    <cellStyle name="Currency 2" xfId="11"/>
    <cellStyle name="Normal" xfId="0" builtinId="0"/>
    <cellStyle name="Normal 2" xfId="1"/>
    <cellStyle name="Normal 2 2" xfId="6"/>
    <cellStyle name="Normal 2 2 2" xfId="10"/>
    <cellStyle name="Normal 3" xfId="2"/>
    <cellStyle name="Normal 3 2" xfId="3"/>
    <cellStyle name="Normal 3 2 2" xfId="12"/>
    <cellStyle name="Normal 3 3" xfId="7"/>
    <cellStyle name="Normal 4" xfId="4"/>
    <cellStyle name="Normal 4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tabSelected="1" workbookViewId="0">
      <pane ySplit="2" topLeftCell="A3" activePane="bottomLeft" state="frozen"/>
      <selection pane="bottomLeft" activeCell="A15" sqref="A15"/>
    </sheetView>
  </sheetViews>
  <sheetFormatPr defaultRowHeight="12.75" x14ac:dyDescent="0.2"/>
  <cols>
    <col min="1" max="1" width="29.42578125" customWidth="1"/>
    <col min="2" max="2" width="48.42578125" bestFit="1" customWidth="1"/>
    <col min="4" max="4" width="11" bestFit="1" customWidth="1"/>
  </cols>
  <sheetData>
    <row r="1" spans="1:2" x14ac:dyDescent="0.2">
      <c r="A1" s="1" t="s">
        <v>81</v>
      </c>
    </row>
    <row r="2" spans="1:2" ht="13.5" thickBot="1" x14ac:dyDescent="0.25">
      <c r="A2" s="33" t="s">
        <v>62</v>
      </c>
      <c r="B2" s="34" t="s">
        <v>24</v>
      </c>
    </row>
    <row r="3" spans="1:2" x14ac:dyDescent="0.2">
      <c r="A3" s="4" t="s">
        <v>36</v>
      </c>
      <c r="B3" t="s">
        <v>19</v>
      </c>
    </row>
    <row r="4" spans="1:2" x14ac:dyDescent="0.2">
      <c r="A4" t="s">
        <v>22</v>
      </c>
      <c r="B4" t="s">
        <v>20</v>
      </c>
    </row>
    <row r="5" spans="1:2" x14ac:dyDescent="0.2">
      <c r="A5" t="s">
        <v>98</v>
      </c>
      <c r="B5" t="s">
        <v>90</v>
      </c>
    </row>
    <row r="6" spans="1:2" x14ac:dyDescent="0.2">
      <c r="A6" t="s">
        <v>23</v>
      </c>
      <c r="B6" t="s">
        <v>21</v>
      </c>
    </row>
    <row r="7" spans="1:2" x14ac:dyDescent="0.2">
      <c r="A7" s="4" t="s">
        <v>37</v>
      </c>
      <c r="B7" t="s">
        <v>63</v>
      </c>
    </row>
    <row r="9" spans="1:2" x14ac:dyDescent="0.2">
      <c r="A9" s="1"/>
    </row>
  </sheetData>
  <phoneticPr fontId="0" type="noConversion"/>
  <pageMargins left="0.7" right="0.7" top="0.75" bottom="0.75" header="0.3" footer="0.3"/>
  <pageSetup orientation="landscape" r:id="rId1"/>
  <headerFooter>
    <oddHeader>&amp;C&amp;"Arial,Bold"&amp;12Manufacturer Reimbursement Detail Report</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Normal="100" workbookViewId="0">
      <pane ySplit="1" topLeftCell="A2" activePane="bottomLeft" state="frozen"/>
      <selection pane="bottomLeft" activeCell="C14" sqref="C14"/>
    </sheetView>
  </sheetViews>
  <sheetFormatPr defaultRowHeight="12.75" x14ac:dyDescent="0.2"/>
  <cols>
    <col min="1" max="1" width="22.140625" customWidth="1"/>
    <col min="2" max="2" width="14.28515625" bestFit="1" customWidth="1"/>
    <col min="3" max="3" width="11.42578125" customWidth="1"/>
    <col min="4" max="4" width="13.140625" customWidth="1"/>
  </cols>
  <sheetData>
    <row r="1" spans="1:11" ht="13.5" thickBot="1" x14ac:dyDescent="0.25">
      <c r="A1" s="1" t="s">
        <v>96</v>
      </c>
      <c r="B1" s="5"/>
      <c r="C1" s="5"/>
      <c r="D1" s="5"/>
      <c r="E1" s="5"/>
      <c r="F1" s="5"/>
      <c r="G1" s="5"/>
      <c r="H1" s="5"/>
      <c r="I1" s="5"/>
      <c r="J1" s="5"/>
      <c r="K1" s="5"/>
    </row>
    <row r="2" spans="1:11" x14ac:dyDescent="0.2">
      <c r="A2" s="2" t="s">
        <v>38</v>
      </c>
      <c r="B2" s="29" t="s">
        <v>75</v>
      </c>
      <c r="C2" s="29" t="s">
        <v>72</v>
      </c>
      <c r="D2" s="7"/>
      <c r="E2" s="7"/>
      <c r="F2" s="7"/>
      <c r="G2" s="7"/>
      <c r="H2" s="7"/>
      <c r="I2" s="7"/>
    </row>
    <row r="3" spans="1:11" x14ac:dyDescent="0.2">
      <c r="A3" s="6" t="s">
        <v>68</v>
      </c>
      <c r="B3">
        <v>2011</v>
      </c>
      <c r="C3" s="7">
        <v>88888</v>
      </c>
      <c r="D3" s="7"/>
      <c r="E3" s="7"/>
      <c r="F3" s="7"/>
      <c r="G3" s="7"/>
      <c r="H3" s="7"/>
      <c r="I3" s="7"/>
    </row>
    <row r="4" spans="1:11" x14ac:dyDescent="0.2">
      <c r="A4" s="6" t="s">
        <v>99</v>
      </c>
      <c r="B4" s="7"/>
      <c r="C4" s="7"/>
      <c r="D4" s="9"/>
      <c r="E4" s="10"/>
      <c r="F4" s="7"/>
      <c r="G4" s="7"/>
      <c r="H4" s="7"/>
      <c r="I4" s="7"/>
    </row>
    <row r="5" spans="1:11" x14ac:dyDescent="0.2">
      <c r="A5" s="6" t="s">
        <v>99</v>
      </c>
      <c r="B5" s="7"/>
      <c r="C5" s="7"/>
      <c r="D5" s="9"/>
      <c r="E5" s="10"/>
      <c r="F5" s="7"/>
      <c r="G5" s="7"/>
      <c r="H5" s="7"/>
      <c r="I5" s="7"/>
    </row>
    <row r="6" spans="1:11" x14ac:dyDescent="0.2">
      <c r="A6" s="6" t="s">
        <v>69</v>
      </c>
      <c r="B6">
        <v>2011</v>
      </c>
      <c r="C6" s="7">
        <v>88888</v>
      </c>
      <c r="D6" s="7"/>
      <c r="E6" s="11"/>
      <c r="F6" s="7"/>
      <c r="G6" s="7"/>
      <c r="H6" s="7"/>
      <c r="I6" s="7"/>
    </row>
    <row r="7" spans="1:11" x14ac:dyDescent="0.2">
      <c r="A7" s="6" t="s">
        <v>68</v>
      </c>
      <c r="B7">
        <v>2012</v>
      </c>
      <c r="C7" s="7">
        <v>88888</v>
      </c>
      <c r="D7" s="7"/>
      <c r="E7" s="11"/>
      <c r="F7" s="7"/>
      <c r="G7" s="7"/>
      <c r="H7" s="7"/>
      <c r="I7" s="7"/>
    </row>
    <row r="8" spans="1:11" x14ac:dyDescent="0.2">
      <c r="A8" s="6" t="s">
        <v>99</v>
      </c>
      <c r="B8" s="7"/>
      <c r="C8" s="9"/>
      <c r="D8" s="7"/>
      <c r="E8" s="11"/>
      <c r="F8" s="7"/>
      <c r="G8" s="7"/>
      <c r="H8" s="7"/>
      <c r="I8" s="7"/>
    </row>
    <row r="9" spans="1:11" x14ac:dyDescent="0.2">
      <c r="A9" s="6" t="s">
        <v>99</v>
      </c>
      <c r="B9" s="7"/>
      <c r="C9" s="9"/>
      <c r="D9" s="7"/>
      <c r="E9" s="11"/>
      <c r="F9" s="7"/>
      <c r="G9" s="7"/>
      <c r="H9" s="7"/>
      <c r="I9" s="7"/>
    </row>
    <row r="10" spans="1:11" x14ac:dyDescent="0.2">
      <c r="A10" s="6" t="s">
        <v>69</v>
      </c>
      <c r="B10">
        <v>2012</v>
      </c>
      <c r="C10" s="7">
        <v>88888</v>
      </c>
      <c r="D10" s="7"/>
      <c r="E10" s="11"/>
      <c r="F10" s="7"/>
      <c r="G10" s="7"/>
      <c r="H10" s="7"/>
      <c r="I10" s="7"/>
    </row>
    <row r="11" spans="1:11" x14ac:dyDescent="0.2">
      <c r="A11" s="6" t="s">
        <v>68</v>
      </c>
      <c r="B11" s="7">
        <v>2011</v>
      </c>
      <c r="C11" s="13">
        <v>99999</v>
      </c>
      <c r="D11" s="7"/>
      <c r="E11" s="7"/>
      <c r="F11" s="7"/>
      <c r="G11" s="7"/>
      <c r="H11" s="7"/>
      <c r="I11" s="7"/>
    </row>
    <row r="12" spans="1:11" x14ac:dyDescent="0.2">
      <c r="A12" s="6" t="s">
        <v>99</v>
      </c>
      <c r="B12" s="7"/>
      <c r="C12" s="7"/>
      <c r="D12" s="9"/>
      <c r="E12" s="10"/>
      <c r="F12" s="7"/>
      <c r="G12" s="7"/>
      <c r="H12" s="7"/>
      <c r="I12" s="7"/>
    </row>
    <row r="13" spans="1:11" x14ac:dyDescent="0.2">
      <c r="A13" s="6" t="s">
        <v>99</v>
      </c>
      <c r="B13" s="7"/>
      <c r="C13" s="7"/>
      <c r="D13" s="9"/>
      <c r="E13" s="8"/>
      <c r="F13" s="7"/>
      <c r="G13" s="7"/>
      <c r="H13" s="7"/>
      <c r="I13" s="7"/>
    </row>
    <row r="14" spans="1:11" x14ac:dyDescent="0.2">
      <c r="A14" s="6" t="s">
        <v>69</v>
      </c>
      <c r="B14" s="7">
        <v>2011</v>
      </c>
      <c r="C14" s="13">
        <v>99999</v>
      </c>
      <c r="D14" s="7"/>
      <c r="E14" s="11"/>
      <c r="F14" s="7"/>
      <c r="G14" s="7"/>
      <c r="H14" s="7"/>
      <c r="I14" s="7"/>
    </row>
    <row r="15" spans="1:11" x14ac:dyDescent="0.2">
      <c r="A15" s="6" t="s">
        <v>39</v>
      </c>
      <c r="B15" s="7"/>
      <c r="C15" s="7"/>
      <c r="D15" s="7"/>
      <c r="E15" s="10"/>
      <c r="F15" s="7"/>
      <c r="G15" s="12"/>
      <c r="H15" s="7"/>
      <c r="I15" s="7"/>
    </row>
    <row r="18" spans="1:11" x14ac:dyDescent="0.2">
      <c r="A18" s="2"/>
      <c r="B18" s="7"/>
      <c r="C18" s="7"/>
      <c r="D18" s="7"/>
      <c r="E18" s="7"/>
      <c r="F18" s="7"/>
    </row>
    <row r="19" spans="1:11" x14ac:dyDescent="0.2">
      <c r="A19" s="2"/>
      <c r="B19" s="7"/>
      <c r="C19" s="7"/>
      <c r="D19" s="7"/>
      <c r="E19" s="7"/>
      <c r="F19" s="7"/>
    </row>
    <row r="20" spans="1:11" x14ac:dyDescent="0.2">
      <c r="B20" s="13"/>
      <c r="C20" s="9"/>
      <c r="D20" s="7"/>
      <c r="E20" s="10"/>
      <c r="F20" s="7"/>
    </row>
    <row r="21" spans="1:11" x14ac:dyDescent="0.2">
      <c r="B21" s="13"/>
      <c r="C21" s="9"/>
      <c r="D21" s="7"/>
      <c r="E21" s="10"/>
      <c r="F21" s="7"/>
      <c r="K21" s="3"/>
    </row>
    <row r="22" spans="1:11" x14ac:dyDescent="0.2">
      <c r="B22" s="7"/>
      <c r="C22" s="7"/>
      <c r="D22" s="7"/>
      <c r="E22" s="10"/>
      <c r="F22" s="10"/>
      <c r="H22" s="1"/>
    </row>
    <row r="23" spans="1:11" x14ac:dyDescent="0.2">
      <c r="B23" s="7" t="s">
        <v>65</v>
      </c>
      <c r="C23" s="7"/>
      <c r="D23" s="7"/>
      <c r="E23" s="7"/>
      <c r="F23" s="7"/>
    </row>
    <row r="24" spans="1:11" x14ac:dyDescent="0.2">
      <c r="B24" s="13"/>
      <c r="C24" s="9"/>
      <c r="D24" s="7"/>
      <c r="E24" s="10"/>
      <c r="F24" s="7"/>
    </row>
    <row r="25" spans="1:11" x14ac:dyDescent="0.2">
      <c r="B25" s="7"/>
      <c r="C25" s="7"/>
      <c r="D25" s="7"/>
      <c r="E25" s="10"/>
      <c r="F25" s="10"/>
      <c r="H25" s="1"/>
    </row>
    <row r="26" spans="1:11" x14ac:dyDescent="0.2">
      <c r="B26" s="7"/>
      <c r="C26" s="7"/>
      <c r="D26" s="7"/>
      <c r="E26" s="10"/>
      <c r="F26" s="7"/>
      <c r="H26" s="1"/>
    </row>
    <row r="27" spans="1:11" x14ac:dyDescent="0.2">
      <c r="B27" s="7"/>
      <c r="C27" s="7"/>
      <c r="D27" s="7"/>
      <c r="E27" s="7"/>
      <c r="F27" s="7"/>
    </row>
    <row r="28" spans="1:11" x14ac:dyDescent="0.2">
      <c r="B28" s="7"/>
      <c r="C28" s="7"/>
      <c r="D28" s="7"/>
      <c r="E28" s="7"/>
      <c r="F28" s="7"/>
    </row>
    <row r="29" spans="1:11" x14ac:dyDescent="0.2">
      <c r="B29" s="13"/>
      <c r="C29" s="7"/>
      <c r="D29" s="7"/>
      <c r="E29" s="8"/>
      <c r="F29" s="7"/>
    </row>
    <row r="30" spans="1:11" x14ac:dyDescent="0.2">
      <c r="B30" s="7"/>
      <c r="C30" s="7"/>
      <c r="D30" s="7"/>
      <c r="E30" s="10"/>
      <c r="F30" s="10"/>
      <c r="H30" s="1"/>
    </row>
    <row r="31" spans="1:11" x14ac:dyDescent="0.2">
      <c r="B31" s="7"/>
      <c r="C31" s="7"/>
      <c r="D31" s="7"/>
      <c r="E31" s="10"/>
      <c r="F31" s="7"/>
      <c r="H31" s="1"/>
    </row>
    <row r="32" spans="1:11" x14ac:dyDescent="0.2">
      <c r="B32" s="10"/>
      <c r="C32" s="10"/>
      <c r="D32" s="7"/>
      <c r="E32" s="7"/>
      <c r="F32" s="7"/>
    </row>
  </sheetData>
  <phoneticPr fontId="0" type="noConversion"/>
  <pageMargins left="0.7" right="0.7" top="0.75" bottom="0.75" header="0.3" footer="0.3"/>
  <pageSetup orientation="landscape" r:id="rId1"/>
  <headerFooter>
    <oddHeader>&amp;C&amp;"Arial,Bold"&amp;12Manufacturer Reimbursement Detail Report</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workbookViewId="0">
      <pane ySplit="1" topLeftCell="A2" activePane="bottomLeft" state="frozen"/>
      <selection pane="bottomLeft" activeCell="F3" sqref="F3"/>
    </sheetView>
  </sheetViews>
  <sheetFormatPr defaultColWidth="9.140625" defaultRowHeight="12.75" x14ac:dyDescent="0.2"/>
  <cols>
    <col min="1" max="1" width="9.5703125" style="50" bestFit="1" customWidth="1"/>
    <col min="2" max="2" width="28.85546875" style="49" customWidth="1"/>
    <col min="3" max="3" width="10" style="51" bestFit="1" customWidth="1"/>
    <col min="4" max="4" width="9" style="50" bestFit="1" customWidth="1"/>
    <col min="5" max="5" width="8.42578125" style="50" bestFit="1" customWidth="1"/>
    <col min="6" max="6" width="54.28515625" style="49" customWidth="1"/>
    <col min="7" max="8" width="0" style="49" hidden="1" customWidth="1"/>
    <col min="9" max="16384" width="9.140625" style="49"/>
  </cols>
  <sheetData>
    <row r="1" spans="1:8" x14ac:dyDescent="0.2">
      <c r="A1" s="28" t="s">
        <v>0</v>
      </c>
      <c r="B1" s="28" t="s">
        <v>1</v>
      </c>
      <c r="C1" s="36" t="s">
        <v>2</v>
      </c>
      <c r="D1" s="28" t="s">
        <v>3</v>
      </c>
      <c r="E1" s="28" t="s">
        <v>4</v>
      </c>
      <c r="F1" s="28" t="s">
        <v>5</v>
      </c>
    </row>
    <row r="2" spans="1:8" x14ac:dyDescent="0.2">
      <c r="A2" s="24">
        <v>1</v>
      </c>
      <c r="B2" s="32" t="s">
        <v>42</v>
      </c>
      <c r="C2" s="46" t="str">
        <f>G2&amp;"-"&amp;H2</f>
        <v>1-5</v>
      </c>
      <c r="D2" s="24" t="s">
        <v>6</v>
      </c>
      <c r="E2" s="24">
        <v>5</v>
      </c>
      <c r="F2" s="32" t="s">
        <v>35</v>
      </c>
      <c r="G2" s="4">
        <v>1</v>
      </c>
      <c r="H2" s="4">
        <f>E2</f>
        <v>5</v>
      </c>
    </row>
    <row r="3" spans="1:8" ht="38.25" x14ac:dyDescent="0.2">
      <c r="A3" s="24">
        <v>2</v>
      </c>
      <c r="B3" s="47" t="s">
        <v>97</v>
      </c>
      <c r="C3" s="46" t="str">
        <f t="shared" ref="C3:C9" si="0">G3&amp;"-"&amp;H3</f>
        <v>6-9</v>
      </c>
      <c r="D3" s="43" t="s">
        <v>82</v>
      </c>
      <c r="E3" s="43">
        <v>4</v>
      </c>
      <c r="F3" s="48" t="s">
        <v>109</v>
      </c>
      <c r="G3" s="4">
        <f>H2 + 1</f>
        <v>6</v>
      </c>
      <c r="H3" s="4">
        <f t="shared" ref="H3:H9" si="1">G3+E3-1</f>
        <v>9</v>
      </c>
    </row>
    <row r="4" spans="1:8" x14ac:dyDescent="0.2">
      <c r="A4" s="24">
        <v>3</v>
      </c>
      <c r="B4" s="32" t="s">
        <v>57</v>
      </c>
      <c r="C4" s="46" t="str">
        <f t="shared" si="0"/>
        <v>10-16</v>
      </c>
      <c r="D4" s="39" t="s">
        <v>26</v>
      </c>
      <c r="E4" s="39">
        <v>7</v>
      </c>
      <c r="F4" s="32" t="s">
        <v>30</v>
      </c>
      <c r="G4" s="4">
        <f t="shared" ref="G4:G9" si="2">H3 + 1</f>
        <v>10</v>
      </c>
      <c r="H4" s="4">
        <f t="shared" si="1"/>
        <v>16</v>
      </c>
    </row>
    <row r="5" spans="1:8" x14ac:dyDescent="0.2">
      <c r="A5" s="24">
        <v>4</v>
      </c>
      <c r="B5" s="32" t="s">
        <v>51</v>
      </c>
      <c r="C5" s="46" t="str">
        <f t="shared" si="0"/>
        <v>17-24</v>
      </c>
      <c r="D5" s="39" t="s">
        <v>14</v>
      </c>
      <c r="E5" s="39">
        <v>8</v>
      </c>
      <c r="F5" s="32" t="s">
        <v>28</v>
      </c>
      <c r="G5" s="4">
        <f t="shared" si="2"/>
        <v>17</v>
      </c>
      <c r="H5" s="4">
        <f t="shared" si="1"/>
        <v>24</v>
      </c>
    </row>
    <row r="6" spans="1:8" x14ac:dyDescent="0.2">
      <c r="A6" s="24">
        <v>5</v>
      </c>
      <c r="B6" s="32" t="s">
        <v>52</v>
      </c>
      <c r="C6" s="46" t="str">
        <f t="shared" si="0"/>
        <v>25-30</v>
      </c>
      <c r="D6" s="39" t="s">
        <v>7</v>
      </c>
      <c r="E6" s="39">
        <v>6</v>
      </c>
      <c r="F6" s="32" t="s">
        <v>29</v>
      </c>
      <c r="G6" s="4">
        <f t="shared" si="2"/>
        <v>25</v>
      </c>
      <c r="H6" s="4">
        <f t="shared" si="1"/>
        <v>30</v>
      </c>
    </row>
    <row r="7" spans="1:8" x14ac:dyDescent="0.2">
      <c r="A7" s="24">
        <v>6</v>
      </c>
      <c r="B7" s="32" t="s">
        <v>53</v>
      </c>
      <c r="C7" s="46" t="str">
        <f t="shared" si="0"/>
        <v>31-35</v>
      </c>
      <c r="D7" s="39" t="s">
        <v>6</v>
      </c>
      <c r="E7" s="39">
        <v>5</v>
      </c>
      <c r="F7" s="45" t="s">
        <v>79</v>
      </c>
      <c r="G7" s="4">
        <f t="shared" si="2"/>
        <v>31</v>
      </c>
      <c r="H7" s="4">
        <f t="shared" si="1"/>
        <v>35</v>
      </c>
    </row>
    <row r="8" spans="1:8" x14ac:dyDescent="0.2">
      <c r="A8" s="24">
        <v>7</v>
      </c>
      <c r="B8" s="32" t="s">
        <v>50</v>
      </c>
      <c r="C8" s="46" t="str">
        <f t="shared" si="0"/>
        <v>36-40</v>
      </c>
      <c r="D8" s="39" t="s">
        <v>6</v>
      </c>
      <c r="E8" s="39">
        <v>5</v>
      </c>
      <c r="F8" s="32" t="s">
        <v>73</v>
      </c>
      <c r="G8" s="4">
        <f t="shared" si="2"/>
        <v>36</v>
      </c>
      <c r="H8" s="4">
        <f t="shared" si="1"/>
        <v>40</v>
      </c>
    </row>
    <row r="9" spans="1:8" x14ac:dyDescent="0.2">
      <c r="A9" s="24">
        <v>8</v>
      </c>
      <c r="B9" s="32" t="s">
        <v>49</v>
      </c>
      <c r="C9" s="46" t="str">
        <f t="shared" si="0"/>
        <v>41-200</v>
      </c>
      <c r="D9" s="39" t="s">
        <v>85</v>
      </c>
      <c r="E9" s="39">
        <v>160</v>
      </c>
      <c r="F9" s="32" t="s">
        <v>33</v>
      </c>
      <c r="G9" s="4">
        <f t="shared" si="2"/>
        <v>41</v>
      </c>
      <c r="H9" s="4">
        <f t="shared" si="1"/>
        <v>200</v>
      </c>
    </row>
    <row r="11" spans="1:8" x14ac:dyDescent="0.2">
      <c r="F11" s="14"/>
    </row>
    <row r="20" spans="1:2" x14ac:dyDescent="0.2">
      <c r="B20" s="49" t="s">
        <v>65</v>
      </c>
    </row>
    <row r="22" spans="1:2" x14ac:dyDescent="0.2">
      <c r="A22" s="52"/>
    </row>
    <row r="28" spans="1:2" ht="10.5" customHeight="1" x14ac:dyDescent="0.2"/>
  </sheetData>
  <phoneticPr fontId="0" type="noConversion"/>
  <pageMargins left="0.7" right="0.7" top="0.75" bottom="0.75" header="0.3" footer="0.3"/>
  <pageSetup orientation="landscape" r:id="rId1"/>
  <headerFooter>
    <oddHeader>&amp;C&amp;"Arial,Bold"&amp;12Manufacturer Reimbursement Detail Manufacturer P Number Header</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pane ySplit="1" topLeftCell="A2" activePane="bottomLeft" state="frozen"/>
      <selection pane="bottomLeft" activeCell="F4" sqref="F4"/>
    </sheetView>
  </sheetViews>
  <sheetFormatPr defaultColWidth="9.140625" defaultRowHeight="12.75" x14ac:dyDescent="0.2"/>
  <cols>
    <col min="1" max="1" width="9" style="54" bestFit="1" customWidth="1"/>
    <col min="2" max="2" width="34.7109375" style="4" bestFit="1" customWidth="1"/>
    <col min="3" max="3" width="10" style="37" bestFit="1" customWidth="1"/>
    <col min="4" max="4" width="9" style="54" bestFit="1" customWidth="1"/>
    <col min="5" max="5" width="8.42578125" style="54" bestFit="1" customWidth="1"/>
    <col min="6" max="6" width="60.5703125" style="55" customWidth="1"/>
    <col min="7" max="8" width="0" style="4" hidden="1" customWidth="1"/>
    <col min="9" max="16384" width="9.140625" style="4"/>
  </cols>
  <sheetData>
    <row r="1" spans="1:8" x14ac:dyDescent="0.2">
      <c r="A1" s="31" t="s">
        <v>0</v>
      </c>
      <c r="B1" s="65" t="s">
        <v>1</v>
      </c>
      <c r="C1" s="35" t="s">
        <v>2</v>
      </c>
      <c r="D1" s="31" t="s">
        <v>3</v>
      </c>
      <c r="E1" s="31" t="s">
        <v>4</v>
      </c>
      <c r="F1" s="67" t="s">
        <v>5</v>
      </c>
    </row>
    <row r="2" spans="1:8" x14ac:dyDescent="0.2">
      <c r="A2" s="24">
        <v>1</v>
      </c>
      <c r="B2" s="32" t="s">
        <v>42</v>
      </c>
      <c r="C2" s="46" t="str">
        <f>G2&amp;"-"&amp;H2</f>
        <v>1-5</v>
      </c>
      <c r="D2" s="24" t="s">
        <v>6</v>
      </c>
      <c r="E2" s="24">
        <v>5</v>
      </c>
      <c r="F2" s="27" t="s">
        <v>32</v>
      </c>
      <c r="G2" s="4">
        <v>1</v>
      </c>
      <c r="H2" s="4">
        <f>E2</f>
        <v>5</v>
      </c>
    </row>
    <row r="3" spans="1:8" ht="25.5" x14ac:dyDescent="0.2">
      <c r="A3" s="24">
        <v>2</v>
      </c>
      <c r="B3" s="47" t="s">
        <v>97</v>
      </c>
      <c r="C3" s="46" t="str">
        <f t="shared" ref="C3:C10" si="0">G3&amp;"-"&amp;H3</f>
        <v>6-9</v>
      </c>
      <c r="D3" s="43" t="s">
        <v>82</v>
      </c>
      <c r="E3" s="43">
        <v>4</v>
      </c>
      <c r="F3" s="48" t="s">
        <v>109</v>
      </c>
      <c r="G3" s="4">
        <f>H2 + 1</f>
        <v>6</v>
      </c>
      <c r="H3" s="4">
        <f t="shared" ref="H3:H10" si="1">G3+E3-1</f>
        <v>9</v>
      </c>
    </row>
    <row r="4" spans="1:8" x14ac:dyDescent="0.2">
      <c r="A4" s="24">
        <v>3</v>
      </c>
      <c r="B4" s="32" t="s">
        <v>57</v>
      </c>
      <c r="C4" s="46" t="str">
        <f t="shared" si="0"/>
        <v>10-16</v>
      </c>
      <c r="D4" s="39" t="s">
        <v>26</v>
      </c>
      <c r="E4" s="39">
        <v>7</v>
      </c>
      <c r="F4" s="32" t="s">
        <v>30</v>
      </c>
      <c r="G4" s="4">
        <f t="shared" ref="G4:G10" si="2">H3 + 1</f>
        <v>10</v>
      </c>
      <c r="H4" s="4">
        <f t="shared" si="1"/>
        <v>16</v>
      </c>
    </row>
    <row r="5" spans="1:8" ht="25.5" x14ac:dyDescent="0.2">
      <c r="A5" s="24">
        <v>4</v>
      </c>
      <c r="B5" s="47" t="s">
        <v>75</v>
      </c>
      <c r="C5" s="46" t="str">
        <f t="shared" si="0"/>
        <v>17-20</v>
      </c>
      <c r="D5" s="39" t="s">
        <v>82</v>
      </c>
      <c r="E5" s="39">
        <v>4</v>
      </c>
      <c r="F5" s="53" t="s">
        <v>91</v>
      </c>
      <c r="G5" s="4">
        <f t="shared" si="2"/>
        <v>17</v>
      </c>
      <c r="H5" s="4">
        <f t="shared" si="1"/>
        <v>20</v>
      </c>
    </row>
    <row r="6" spans="1:8" x14ac:dyDescent="0.2">
      <c r="A6" s="24">
        <v>5</v>
      </c>
      <c r="B6" s="32" t="s">
        <v>51</v>
      </c>
      <c r="C6" s="46" t="str">
        <f t="shared" si="0"/>
        <v>21-28</v>
      </c>
      <c r="D6" s="39" t="s">
        <v>71</v>
      </c>
      <c r="E6" s="39">
        <v>8</v>
      </c>
      <c r="F6" s="32" t="s">
        <v>28</v>
      </c>
      <c r="G6" s="4">
        <f t="shared" si="2"/>
        <v>21</v>
      </c>
      <c r="H6" s="4">
        <f t="shared" si="1"/>
        <v>28</v>
      </c>
    </row>
    <row r="7" spans="1:8" x14ac:dyDescent="0.2">
      <c r="A7" s="24">
        <v>6</v>
      </c>
      <c r="B7" s="32" t="s">
        <v>52</v>
      </c>
      <c r="C7" s="46" t="str">
        <f t="shared" si="0"/>
        <v>29-34</v>
      </c>
      <c r="D7" s="39" t="s">
        <v>70</v>
      </c>
      <c r="E7" s="39">
        <v>6</v>
      </c>
      <c r="F7" s="32" t="s">
        <v>29</v>
      </c>
      <c r="G7" s="4">
        <f t="shared" si="2"/>
        <v>29</v>
      </c>
      <c r="H7" s="4">
        <f t="shared" si="1"/>
        <v>34</v>
      </c>
    </row>
    <row r="8" spans="1:8" ht="15.75" customHeight="1" x14ac:dyDescent="0.2">
      <c r="A8" s="24">
        <v>7</v>
      </c>
      <c r="B8" s="32" t="s">
        <v>53</v>
      </c>
      <c r="C8" s="46" t="str">
        <f t="shared" si="0"/>
        <v>35-39</v>
      </c>
      <c r="D8" s="39" t="s">
        <v>6</v>
      </c>
      <c r="E8" s="39">
        <v>5</v>
      </c>
      <c r="F8" s="45" t="s">
        <v>80</v>
      </c>
      <c r="G8" s="4">
        <f t="shared" si="2"/>
        <v>35</v>
      </c>
      <c r="H8" s="4">
        <f t="shared" si="1"/>
        <v>39</v>
      </c>
    </row>
    <row r="9" spans="1:8" x14ac:dyDescent="0.2">
      <c r="A9" s="24">
        <v>8</v>
      </c>
      <c r="B9" s="32" t="s">
        <v>64</v>
      </c>
      <c r="C9" s="46" t="str">
        <f t="shared" si="0"/>
        <v>40-44</v>
      </c>
      <c r="D9" s="39" t="s">
        <v>6</v>
      </c>
      <c r="E9" s="39">
        <v>5</v>
      </c>
      <c r="F9" s="32" t="s">
        <v>66</v>
      </c>
      <c r="G9" s="4">
        <f t="shared" si="2"/>
        <v>40</v>
      </c>
      <c r="H9" s="4">
        <f t="shared" si="1"/>
        <v>44</v>
      </c>
    </row>
    <row r="10" spans="1:8" x14ac:dyDescent="0.2">
      <c r="A10" s="24">
        <v>9</v>
      </c>
      <c r="B10" s="32" t="s">
        <v>49</v>
      </c>
      <c r="C10" s="46" t="str">
        <f t="shared" si="0"/>
        <v>45-200</v>
      </c>
      <c r="D10" s="39" t="s">
        <v>84</v>
      </c>
      <c r="E10" s="39">
        <v>156</v>
      </c>
      <c r="F10" s="32" t="s">
        <v>33</v>
      </c>
      <c r="G10" s="4">
        <f t="shared" si="2"/>
        <v>45</v>
      </c>
      <c r="H10" s="4">
        <f t="shared" si="1"/>
        <v>200</v>
      </c>
    </row>
  </sheetData>
  <phoneticPr fontId="0" type="noConversion"/>
  <pageMargins left="0.7" right="0.7" top="0.75" bottom="0.75" header="0.3" footer="0.3"/>
  <pageSetup scale="94" orientation="landscape" r:id="rId1"/>
  <headerFooter>
    <oddHeader>&amp;C&amp;"Arial,Bold"&amp;12Manufacturer Reimbursement Detail Labeler Header</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7"/>
  <sheetViews>
    <sheetView zoomScale="80" zoomScaleNormal="80" workbookViewId="0">
      <pane ySplit="1" topLeftCell="A2" activePane="bottomLeft" state="frozen"/>
      <selection pane="bottomLeft" activeCell="F15" sqref="F15"/>
    </sheetView>
  </sheetViews>
  <sheetFormatPr defaultColWidth="9.140625" defaultRowHeight="12.75" x14ac:dyDescent="0.2"/>
  <cols>
    <col min="1" max="1" width="9" style="19" bestFit="1" customWidth="1"/>
    <col min="2" max="2" width="43.5703125" style="22" bestFit="1" customWidth="1"/>
    <col min="3" max="3" width="9" style="38" customWidth="1"/>
    <col min="4" max="4" width="9" style="19" bestFit="1" customWidth="1"/>
    <col min="5" max="5" width="8.42578125" style="19" bestFit="1" customWidth="1"/>
    <col min="6" max="6" width="63.42578125" style="23" customWidth="1"/>
    <col min="7" max="7" width="8.28515625" style="15" hidden="1" customWidth="1"/>
    <col min="8" max="8" width="4" style="15" hidden="1" customWidth="1"/>
    <col min="9" max="16384" width="9.140625" style="15"/>
  </cols>
  <sheetData>
    <row r="1" spans="1:8" x14ac:dyDescent="0.2">
      <c r="A1" s="31" t="s">
        <v>0</v>
      </c>
      <c r="B1" s="65" t="s">
        <v>1</v>
      </c>
      <c r="C1" s="35" t="s">
        <v>2</v>
      </c>
      <c r="D1" s="31" t="s">
        <v>3</v>
      </c>
      <c r="E1" s="31" t="s">
        <v>4</v>
      </c>
      <c r="F1" s="67" t="s">
        <v>5</v>
      </c>
    </row>
    <row r="2" spans="1:8" x14ac:dyDescent="0.2">
      <c r="A2" s="24">
        <v>1</v>
      </c>
      <c r="B2" s="26" t="s">
        <v>42</v>
      </c>
      <c r="C2" s="41" t="str">
        <f>G2&amp;"-"&amp;H2</f>
        <v>1-5</v>
      </c>
      <c r="D2" s="42" t="s">
        <v>6</v>
      </c>
      <c r="E2" s="42">
        <v>5</v>
      </c>
      <c r="F2" s="25" t="s">
        <v>86</v>
      </c>
      <c r="G2" s="4">
        <v>1</v>
      </c>
      <c r="H2" s="4">
        <f>E2</f>
        <v>5</v>
      </c>
    </row>
    <row r="3" spans="1:8" x14ac:dyDescent="0.2">
      <c r="A3" s="24">
        <v>2</v>
      </c>
      <c r="B3" s="26" t="s">
        <v>57</v>
      </c>
      <c r="C3" s="41" t="str">
        <f t="shared" ref="C3:C17" si="0">G3&amp;"-"&amp;H3</f>
        <v>6-12</v>
      </c>
      <c r="D3" s="42" t="s">
        <v>26</v>
      </c>
      <c r="E3" s="42">
        <v>7</v>
      </c>
      <c r="F3" s="25" t="s">
        <v>30</v>
      </c>
      <c r="G3" s="4">
        <f>H2 + 1</f>
        <v>6</v>
      </c>
      <c r="H3" s="4">
        <f t="shared" ref="H3:H17" si="1">G3+E3-1</f>
        <v>12</v>
      </c>
    </row>
    <row r="4" spans="1:8" ht="25.5" x14ac:dyDescent="0.2">
      <c r="A4" s="24">
        <v>3</v>
      </c>
      <c r="B4" s="26" t="s">
        <v>60</v>
      </c>
      <c r="C4" s="41" t="str">
        <f t="shared" si="0"/>
        <v>13-31</v>
      </c>
      <c r="D4" s="42" t="s">
        <v>8</v>
      </c>
      <c r="E4" s="42">
        <v>19</v>
      </c>
      <c r="F4" s="25" t="s">
        <v>67</v>
      </c>
      <c r="G4" s="4">
        <f t="shared" ref="G4:G17" si="2">H3 + 1</f>
        <v>13</v>
      </c>
      <c r="H4" s="4">
        <f t="shared" si="1"/>
        <v>31</v>
      </c>
    </row>
    <row r="5" spans="1:8" ht="25.5" x14ac:dyDescent="0.2">
      <c r="A5" s="24">
        <v>4</v>
      </c>
      <c r="B5" s="26" t="s">
        <v>58</v>
      </c>
      <c r="C5" s="41" t="str">
        <f t="shared" si="0"/>
        <v>32-43</v>
      </c>
      <c r="D5" s="42" t="s">
        <v>9</v>
      </c>
      <c r="E5" s="42">
        <v>12</v>
      </c>
      <c r="F5" s="25" t="s">
        <v>41</v>
      </c>
      <c r="G5" s="4">
        <f t="shared" si="2"/>
        <v>32</v>
      </c>
      <c r="H5" s="4">
        <f t="shared" si="1"/>
        <v>43</v>
      </c>
    </row>
    <row r="6" spans="1:8" x14ac:dyDescent="0.2">
      <c r="A6" s="24">
        <v>5</v>
      </c>
      <c r="B6" s="26" t="s">
        <v>61</v>
      </c>
      <c r="C6" s="41" t="str">
        <f t="shared" si="0"/>
        <v>44-45</v>
      </c>
      <c r="D6" s="42" t="s">
        <v>10</v>
      </c>
      <c r="E6" s="42">
        <v>2</v>
      </c>
      <c r="F6" s="25" t="s">
        <v>25</v>
      </c>
      <c r="G6" s="4">
        <f t="shared" si="2"/>
        <v>44</v>
      </c>
      <c r="H6" s="4">
        <f t="shared" si="1"/>
        <v>45</v>
      </c>
    </row>
    <row r="7" spans="1:8" x14ac:dyDescent="0.2">
      <c r="A7" s="24">
        <v>6</v>
      </c>
      <c r="B7" s="26" t="s">
        <v>43</v>
      </c>
      <c r="C7" s="41" t="str">
        <f t="shared" si="0"/>
        <v>46-48</v>
      </c>
      <c r="D7" s="42" t="s">
        <v>11</v>
      </c>
      <c r="E7" s="42">
        <v>3</v>
      </c>
      <c r="F7" s="25" t="s">
        <v>12</v>
      </c>
      <c r="G7" s="4">
        <f t="shared" si="2"/>
        <v>46</v>
      </c>
      <c r="H7" s="4">
        <f t="shared" si="1"/>
        <v>48</v>
      </c>
    </row>
    <row r="8" spans="1:8" ht="25.5" x14ac:dyDescent="0.2">
      <c r="A8" s="24">
        <v>7</v>
      </c>
      <c r="B8" s="26" t="s">
        <v>44</v>
      </c>
      <c r="C8" s="41" t="str">
        <f t="shared" si="0"/>
        <v>49-58</v>
      </c>
      <c r="D8" s="42" t="s">
        <v>13</v>
      </c>
      <c r="E8" s="42">
        <v>10</v>
      </c>
      <c r="F8" s="25" t="s">
        <v>74</v>
      </c>
      <c r="G8" s="4">
        <f t="shared" si="2"/>
        <v>49</v>
      </c>
      <c r="H8" s="4">
        <f t="shared" si="1"/>
        <v>58</v>
      </c>
    </row>
    <row r="9" spans="1:8" x14ac:dyDescent="0.2">
      <c r="A9" s="24">
        <v>8</v>
      </c>
      <c r="B9" s="26" t="s">
        <v>59</v>
      </c>
      <c r="C9" s="41" t="str">
        <f t="shared" si="0"/>
        <v>59-66</v>
      </c>
      <c r="D9" s="42" t="s">
        <v>14</v>
      </c>
      <c r="E9" s="42">
        <v>8</v>
      </c>
      <c r="F9" s="25" t="s">
        <v>15</v>
      </c>
      <c r="G9" s="4">
        <f t="shared" si="2"/>
        <v>59</v>
      </c>
      <c r="H9" s="4">
        <f t="shared" si="1"/>
        <v>66</v>
      </c>
    </row>
    <row r="10" spans="1:8" ht="76.5" x14ac:dyDescent="0.2">
      <c r="A10" s="24">
        <v>9</v>
      </c>
      <c r="B10" s="26" t="s">
        <v>45</v>
      </c>
      <c r="C10" s="41" t="str">
        <f t="shared" si="0"/>
        <v>67-68</v>
      </c>
      <c r="D10" s="42" t="s">
        <v>16</v>
      </c>
      <c r="E10" s="42">
        <v>2</v>
      </c>
      <c r="F10" s="25" t="s">
        <v>108</v>
      </c>
      <c r="G10" s="4">
        <f t="shared" si="2"/>
        <v>67</v>
      </c>
      <c r="H10" s="4">
        <f t="shared" si="1"/>
        <v>68</v>
      </c>
    </row>
    <row r="11" spans="1:8" x14ac:dyDescent="0.2">
      <c r="A11" s="24">
        <v>10</v>
      </c>
      <c r="B11" s="26" t="s">
        <v>46</v>
      </c>
      <c r="C11" s="41" t="str">
        <f t="shared" si="0"/>
        <v>69-83</v>
      </c>
      <c r="D11" s="42" t="s">
        <v>17</v>
      </c>
      <c r="E11" s="42">
        <v>15</v>
      </c>
      <c r="F11" s="25" t="s">
        <v>18</v>
      </c>
      <c r="G11" s="4">
        <f t="shared" si="2"/>
        <v>69</v>
      </c>
      <c r="H11" s="4">
        <f t="shared" si="1"/>
        <v>83</v>
      </c>
    </row>
    <row r="12" spans="1:8" ht="25.5" x14ac:dyDescent="0.2">
      <c r="A12" s="24">
        <v>11</v>
      </c>
      <c r="B12" s="26" t="s">
        <v>47</v>
      </c>
      <c r="C12" s="41" t="str">
        <f t="shared" si="0"/>
        <v>84-94</v>
      </c>
      <c r="D12" s="42" t="s">
        <v>27</v>
      </c>
      <c r="E12" s="42">
        <v>11</v>
      </c>
      <c r="F12" s="56" t="s">
        <v>103</v>
      </c>
      <c r="G12" s="4">
        <f t="shared" si="2"/>
        <v>84</v>
      </c>
      <c r="H12" s="4">
        <f t="shared" si="1"/>
        <v>94</v>
      </c>
    </row>
    <row r="13" spans="1:8" ht="25.5" x14ac:dyDescent="0.2">
      <c r="A13" s="24">
        <v>12</v>
      </c>
      <c r="B13" s="26" t="s">
        <v>48</v>
      </c>
      <c r="C13" s="41" t="str">
        <f t="shared" si="0"/>
        <v>95-105</v>
      </c>
      <c r="D13" s="42" t="s">
        <v>27</v>
      </c>
      <c r="E13" s="42">
        <v>11</v>
      </c>
      <c r="F13" s="56" t="s">
        <v>102</v>
      </c>
      <c r="G13" s="4">
        <f t="shared" si="2"/>
        <v>95</v>
      </c>
      <c r="H13" s="4">
        <f t="shared" si="1"/>
        <v>105</v>
      </c>
    </row>
    <row r="14" spans="1:8" ht="76.5" x14ac:dyDescent="0.2">
      <c r="A14" s="24">
        <v>13</v>
      </c>
      <c r="B14" s="57" t="s">
        <v>77</v>
      </c>
      <c r="C14" s="41" t="str">
        <f t="shared" si="0"/>
        <v>106-116</v>
      </c>
      <c r="D14" s="42" t="s">
        <v>27</v>
      </c>
      <c r="E14" s="42">
        <v>11</v>
      </c>
      <c r="F14" s="58" t="s">
        <v>106</v>
      </c>
      <c r="G14" s="4">
        <f t="shared" si="2"/>
        <v>106</v>
      </c>
      <c r="H14" s="4">
        <f t="shared" si="1"/>
        <v>116</v>
      </c>
    </row>
    <row r="15" spans="1:8" ht="51" x14ac:dyDescent="0.2">
      <c r="A15" s="24">
        <v>14</v>
      </c>
      <c r="B15" s="57" t="s">
        <v>76</v>
      </c>
      <c r="C15" s="41" t="str">
        <f t="shared" si="0"/>
        <v>117-122</v>
      </c>
      <c r="D15" s="44" t="s">
        <v>7</v>
      </c>
      <c r="E15" s="40">
        <v>6</v>
      </c>
      <c r="F15" s="59" t="s">
        <v>93</v>
      </c>
      <c r="G15" s="4">
        <f t="shared" si="2"/>
        <v>117</v>
      </c>
      <c r="H15" s="4">
        <f t="shared" si="1"/>
        <v>122</v>
      </c>
    </row>
    <row r="16" spans="1:8" ht="267.75" x14ac:dyDescent="0.2">
      <c r="A16" s="62">
        <v>15</v>
      </c>
      <c r="B16" s="57" t="s">
        <v>94</v>
      </c>
      <c r="C16" s="41" t="str">
        <f t="shared" si="0"/>
        <v>123-125</v>
      </c>
      <c r="D16" s="63" t="s">
        <v>95</v>
      </c>
      <c r="E16" s="64">
        <v>3</v>
      </c>
      <c r="F16" s="59" t="s">
        <v>101</v>
      </c>
      <c r="G16" s="4">
        <f t="shared" si="2"/>
        <v>123</v>
      </c>
      <c r="H16" s="4">
        <f t="shared" si="1"/>
        <v>125</v>
      </c>
    </row>
    <row r="17" spans="1:8" x14ac:dyDescent="0.2">
      <c r="A17" s="24">
        <v>16</v>
      </c>
      <c r="B17" s="26" t="s">
        <v>49</v>
      </c>
      <c r="C17" s="41" t="str">
        <f t="shared" si="0"/>
        <v>126-200</v>
      </c>
      <c r="D17" s="39" t="s">
        <v>100</v>
      </c>
      <c r="E17" s="39">
        <v>75</v>
      </c>
      <c r="F17" s="25" t="s">
        <v>33</v>
      </c>
      <c r="G17" s="4">
        <f t="shared" si="2"/>
        <v>126</v>
      </c>
      <c r="H17" s="4">
        <f t="shared" si="1"/>
        <v>200</v>
      </c>
    </row>
    <row r="18" spans="1:8" x14ac:dyDescent="0.2">
      <c r="B18" s="20"/>
      <c r="C18" s="37"/>
      <c r="D18" s="17"/>
      <c r="E18" s="17"/>
      <c r="F18" s="18"/>
      <c r="G18" s="16"/>
      <c r="H18" s="16"/>
    </row>
    <row r="19" spans="1:8" x14ac:dyDescent="0.2">
      <c r="B19" s="20"/>
      <c r="C19" s="37"/>
      <c r="D19" s="17"/>
      <c r="E19" s="17"/>
      <c r="F19" s="18"/>
      <c r="G19" s="16"/>
      <c r="H19" s="16"/>
    </row>
    <row r="20" spans="1:8" x14ac:dyDescent="0.2">
      <c r="B20" s="20"/>
      <c r="D20" s="21"/>
      <c r="E20" s="21"/>
      <c r="F20" s="18"/>
      <c r="G20" s="16"/>
      <c r="H20" s="16"/>
    </row>
    <row r="21" spans="1:8" x14ac:dyDescent="0.2">
      <c r="B21" s="20"/>
      <c r="D21" s="21"/>
      <c r="E21" s="21"/>
      <c r="F21" s="18"/>
      <c r="G21" s="16"/>
      <c r="H21" s="16"/>
    </row>
    <row r="22" spans="1:8" x14ac:dyDescent="0.2">
      <c r="B22" s="20"/>
      <c r="D22" s="21"/>
      <c r="E22" s="21"/>
      <c r="F22" s="18"/>
      <c r="G22" s="16"/>
      <c r="H22" s="16"/>
    </row>
    <row r="23" spans="1:8" x14ac:dyDescent="0.2">
      <c r="B23" s="20"/>
      <c r="D23" s="21"/>
      <c r="E23" s="21"/>
      <c r="F23" s="18"/>
      <c r="G23" s="16"/>
      <c r="H23" s="16"/>
    </row>
    <row r="24" spans="1:8" x14ac:dyDescent="0.2">
      <c r="B24" s="20"/>
      <c r="D24" s="21"/>
      <c r="E24" s="21"/>
      <c r="F24" s="18"/>
      <c r="G24" s="16"/>
      <c r="H24" s="16"/>
    </row>
    <row r="25" spans="1:8" x14ac:dyDescent="0.2">
      <c r="B25" s="20"/>
      <c r="D25" s="21"/>
      <c r="E25" s="21"/>
      <c r="F25" s="18"/>
      <c r="G25" s="16"/>
      <c r="H25" s="16"/>
    </row>
    <row r="26" spans="1:8" x14ac:dyDescent="0.2">
      <c r="B26" s="20"/>
      <c r="D26" s="21"/>
      <c r="E26" s="21"/>
      <c r="F26" s="18"/>
      <c r="G26" s="16"/>
      <c r="H26" s="16"/>
    </row>
    <row r="27" spans="1:8" x14ac:dyDescent="0.2">
      <c r="B27" s="20"/>
      <c r="D27" s="21"/>
      <c r="E27" s="21"/>
      <c r="F27" s="18"/>
      <c r="G27" s="16"/>
      <c r="H27" s="16"/>
    </row>
    <row r="28" spans="1:8" x14ac:dyDescent="0.2">
      <c r="B28" s="20"/>
      <c r="D28" s="21"/>
      <c r="E28" s="21"/>
      <c r="F28" s="18"/>
      <c r="G28" s="16"/>
      <c r="H28" s="16"/>
    </row>
    <row r="29" spans="1:8" x14ac:dyDescent="0.2">
      <c r="B29" s="20"/>
      <c r="D29" s="21"/>
      <c r="E29" s="21"/>
      <c r="F29" s="18"/>
      <c r="G29" s="16"/>
      <c r="H29" s="16"/>
    </row>
    <row r="30" spans="1:8" x14ac:dyDescent="0.2">
      <c r="B30" s="20"/>
      <c r="D30" s="21"/>
      <c r="E30" s="21"/>
      <c r="F30" s="18"/>
      <c r="G30" s="16"/>
      <c r="H30" s="16"/>
    </row>
    <row r="31" spans="1:8" x14ac:dyDescent="0.2">
      <c r="B31" s="20"/>
      <c r="D31" s="21"/>
      <c r="E31" s="21"/>
      <c r="F31" s="18"/>
      <c r="G31" s="16"/>
      <c r="H31" s="16"/>
    </row>
    <row r="32" spans="1:8" x14ac:dyDescent="0.2">
      <c r="B32" s="20"/>
      <c r="D32" s="21"/>
      <c r="E32" s="21"/>
      <c r="F32" s="18"/>
      <c r="G32" s="16"/>
      <c r="H32" s="16"/>
    </row>
    <row r="33" spans="2:8" x14ac:dyDescent="0.2">
      <c r="B33" s="20"/>
      <c r="D33" s="21"/>
      <c r="E33" s="21"/>
      <c r="F33" s="18"/>
      <c r="G33" s="16"/>
      <c r="H33" s="16"/>
    </row>
    <row r="34" spans="2:8" x14ac:dyDescent="0.2">
      <c r="B34" s="20"/>
      <c r="D34" s="21"/>
      <c r="E34" s="21"/>
      <c r="F34" s="18"/>
      <c r="G34" s="16"/>
      <c r="H34" s="16"/>
    </row>
    <row r="35" spans="2:8" x14ac:dyDescent="0.2">
      <c r="B35" s="20"/>
      <c r="D35" s="21"/>
      <c r="E35" s="21"/>
      <c r="F35" s="18"/>
      <c r="G35" s="16"/>
      <c r="H35" s="16"/>
    </row>
    <row r="36" spans="2:8" x14ac:dyDescent="0.2">
      <c r="B36" s="20"/>
      <c r="D36" s="21"/>
      <c r="E36" s="21"/>
      <c r="F36" s="18"/>
      <c r="G36" s="16"/>
      <c r="H36" s="16"/>
    </row>
    <row r="37" spans="2:8" x14ac:dyDescent="0.2">
      <c r="B37" s="20"/>
      <c r="D37" s="21"/>
      <c r="E37" s="21"/>
      <c r="F37" s="18"/>
      <c r="G37" s="16"/>
      <c r="H37" s="16"/>
    </row>
    <row r="38" spans="2:8" x14ac:dyDescent="0.2">
      <c r="B38" s="20"/>
      <c r="D38" s="21"/>
      <c r="E38" s="21"/>
      <c r="F38" s="18"/>
      <c r="G38" s="16"/>
      <c r="H38" s="16"/>
    </row>
    <row r="39" spans="2:8" x14ac:dyDescent="0.2">
      <c r="B39" s="20"/>
      <c r="D39" s="21"/>
      <c r="E39" s="21"/>
      <c r="F39" s="18"/>
      <c r="G39" s="16"/>
      <c r="H39" s="16"/>
    </row>
    <row r="40" spans="2:8" x14ac:dyDescent="0.2">
      <c r="B40" s="20"/>
      <c r="D40" s="21"/>
      <c r="E40" s="21"/>
      <c r="F40" s="18"/>
      <c r="G40" s="16"/>
      <c r="H40" s="16"/>
    </row>
    <row r="41" spans="2:8" x14ac:dyDescent="0.2">
      <c r="B41" s="20"/>
      <c r="D41" s="21"/>
      <c r="E41" s="21"/>
      <c r="F41" s="18"/>
      <c r="G41" s="16"/>
      <c r="H41" s="16"/>
    </row>
    <row r="42" spans="2:8" x14ac:dyDescent="0.2">
      <c r="B42" s="20"/>
      <c r="D42" s="21"/>
      <c r="E42" s="21"/>
      <c r="F42" s="18"/>
      <c r="G42" s="16"/>
      <c r="H42" s="16"/>
    </row>
    <row r="43" spans="2:8" x14ac:dyDescent="0.2">
      <c r="B43" s="20"/>
      <c r="D43" s="21"/>
      <c r="E43" s="21"/>
      <c r="F43" s="18"/>
      <c r="G43" s="16"/>
      <c r="H43" s="16"/>
    </row>
    <row r="44" spans="2:8" x14ac:dyDescent="0.2">
      <c r="B44" s="20"/>
      <c r="D44" s="21"/>
      <c r="E44" s="21"/>
      <c r="F44" s="18"/>
      <c r="G44" s="16"/>
      <c r="H44" s="16"/>
    </row>
    <row r="45" spans="2:8" x14ac:dyDescent="0.2">
      <c r="B45" s="20"/>
      <c r="D45" s="21"/>
      <c r="E45" s="21"/>
      <c r="F45" s="18"/>
      <c r="G45" s="16"/>
      <c r="H45" s="16"/>
    </row>
    <row r="46" spans="2:8" x14ac:dyDescent="0.2">
      <c r="B46" s="20"/>
      <c r="D46" s="21"/>
      <c r="E46" s="21"/>
      <c r="F46" s="18"/>
      <c r="G46" s="16"/>
      <c r="H46" s="16"/>
    </row>
    <row r="47" spans="2:8" x14ac:dyDescent="0.2">
      <c r="B47" s="20"/>
      <c r="D47" s="21"/>
      <c r="E47" s="21"/>
      <c r="F47" s="18"/>
      <c r="G47" s="16"/>
      <c r="H47" s="16"/>
    </row>
    <row r="48" spans="2:8" x14ac:dyDescent="0.2">
      <c r="B48" s="20"/>
      <c r="D48" s="21"/>
      <c r="E48" s="21"/>
      <c r="F48" s="18"/>
      <c r="G48" s="16"/>
      <c r="H48" s="16"/>
    </row>
    <row r="49" spans="2:8" x14ac:dyDescent="0.2">
      <c r="B49" s="20"/>
      <c r="D49" s="21"/>
      <c r="E49" s="21"/>
      <c r="F49" s="18"/>
      <c r="G49" s="16"/>
      <c r="H49" s="16"/>
    </row>
    <row r="50" spans="2:8" x14ac:dyDescent="0.2">
      <c r="B50" s="20"/>
      <c r="D50" s="21"/>
      <c r="E50" s="21"/>
      <c r="F50" s="18"/>
      <c r="G50" s="16"/>
      <c r="H50" s="16"/>
    </row>
    <row r="51" spans="2:8" x14ac:dyDescent="0.2">
      <c r="B51" s="20"/>
      <c r="D51" s="21"/>
      <c r="E51" s="21"/>
      <c r="F51" s="18"/>
      <c r="G51" s="16"/>
      <c r="H51" s="16"/>
    </row>
    <row r="52" spans="2:8" x14ac:dyDescent="0.2">
      <c r="B52" s="20"/>
      <c r="D52" s="21"/>
      <c r="E52" s="21"/>
      <c r="F52" s="18"/>
      <c r="G52" s="16"/>
      <c r="H52" s="16"/>
    </row>
    <row r="53" spans="2:8" x14ac:dyDescent="0.2">
      <c r="B53" s="20"/>
      <c r="D53" s="21"/>
      <c r="E53" s="21"/>
      <c r="F53" s="18"/>
      <c r="G53" s="16"/>
      <c r="H53" s="16"/>
    </row>
    <row r="54" spans="2:8" x14ac:dyDescent="0.2">
      <c r="B54" s="20"/>
      <c r="D54" s="21"/>
      <c r="E54" s="21"/>
      <c r="F54" s="18"/>
      <c r="G54" s="16"/>
      <c r="H54" s="16"/>
    </row>
    <row r="55" spans="2:8" x14ac:dyDescent="0.2">
      <c r="B55" s="20"/>
      <c r="D55" s="21"/>
      <c r="E55" s="21"/>
      <c r="F55" s="18"/>
      <c r="G55" s="16"/>
      <c r="H55" s="16"/>
    </row>
    <row r="56" spans="2:8" x14ac:dyDescent="0.2">
      <c r="B56" s="20"/>
      <c r="D56" s="21"/>
      <c r="E56" s="21"/>
      <c r="F56" s="18"/>
      <c r="G56" s="16"/>
      <c r="H56" s="16"/>
    </row>
    <row r="57" spans="2:8" x14ac:dyDescent="0.2">
      <c r="B57" s="20"/>
      <c r="D57" s="21"/>
      <c r="E57" s="21"/>
      <c r="F57" s="18"/>
      <c r="G57" s="16"/>
      <c r="H57" s="16"/>
    </row>
    <row r="58" spans="2:8" x14ac:dyDescent="0.2">
      <c r="B58" s="20"/>
      <c r="D58" s="21"/>
      <c r="E58" s="21"/>
      <c r="F58" s="18"/>
      <c r="G58" s="16"/>
      <c r="H58" s="16"/>
    </row>
    <row r="59" spans="2:8" x14ac:dyDescent="0.2">
      <c r="B59" s="20"/>
      <c r="D59" s="21"/>
      <c r="E59" s="21"/>
      <c r="F59" s="18"/>
      <c r="G59" s="16"/>
      <c r="H59" s="16"/>
    </row>
    <row r="60" spans="2:8" x14ac:dyDescent="0.2">
      <c r="B60" s="20"/>
      <c r="D60" s="21"/>
      <c r="E60" s="21"/>
      <c r="F60" s="18"/>
      <c r="G60" s="16"/>
      <c r="H60" s="16"/>
    </row>
    <row r="61" spans="2:8" x14ac:dyDescent="0.2">
      <c r="B61" s="20"/>
      <c r="D61" s="21"/>
      <c r="E61" s="21"/>
      <c r="F61" s="18"/>
      <c r="G61" s="16"/>
      <c r="H61" s="16"/>
    </row>
    <row r="62" spans="2:8" x14ac:dyDescent="0.2">
      <c r="B62" s="20"/>
      <c r="D62" s="21"/>
      <c r="E62" s="21"/>
      <c r="F62" s="18"/>
      <c r="G62" s="16"/>
      <c r="H62" s="16"/>
    </row>
    <row r="63" spans="2:8" x14ac:dyDescent="0.2">
      <c r="B63" s="20"/>
      <c r="D63" s="21"/>
      <c r="E63" s="21"/>
      <c r="F63" s="18"/>
      <c r="G63" s="16"/>
      <c r="H63" s="16"/>
    </row>
    <row r="64" spans="2:8" x14ac:dyDescent="0.2">
      <c r="B64" s="20"/>
      <c r="D64" s="21"/>
      <c r="E64" s="21"/>
      <c r="F64" s="18"/>
      <c r="G64" s="16"/>
      <c r="H64" s="16"/>
    </row>
    <row r="65" spans="2:8" x14ac:dyDescent="0.2">
      <c r="B65" s="20"/>
      <c r="D65" s="21"/>
      <c r="E65" s="21"/>
      <c r="F65" s="18"/>
      <c r="G65" s="16"/>
      <c r="H65" s="16"/>
    </row>
    <row r="66" spans="2:8" x14ac:dyDescent="0.2">
      <c r="B66" s="20"/>
      <c r="D66" s="21"/>
      <c r="E66" s="21"/>
      <c r="F66" s="18"/>
      <c r="G66" s="16"/>
      <c r="H66" s="16"/>
    </row>
    <row r="67" spans="2:8" x14ac:dyDescent="0.2">
      <c r="B67" s="20"/>
      <c r="D67" s="21"/>
      <c r="E67" s="21"/>
      <c r="F67" s="18"/>
      <c r="G67" s="16"/>
      <c r="H67" s="16"/>
    </row>
    <row r="68" spans="2:8" x14ac:dyDescent="0.2">
      <c r="B68" s="20"/>
      <c r="D68" s="21"/>
      <c r="E68" s="21"/>
      <c r="F68" s="18"/>
      <c r="G68" s="16"/>
      <c r="H68" s="16"/>
    </row>
    <row r="69" spans="2:8" x14ac:dyDescent="0.2">
      <c r="B69" s="20"/>
      <c r="D69" s="21"/>
      <c r="E69" s="21"/>
      <c r="F69" s="18"/>
      <c r="G69" s="16"/>
      <c r="H69" s="16"/>
    </row>
    <row r="70" spans="2:8" x14ac:dyDescent="0.2">
      <c r="B70" s="20"/>
      <c r="D70" s="21"/>
      <c r="E70" s="21"/>
      <c r="F70" s="18"/>
      <c r="G70" s="16"/>
      <c r="H70" s="16"/>
    </row>
    <row r="71" spans="2:8" x14ac:dyDescent="0.2">
      <c r="B71" s="20"/>
      <c r="D71" s="21"/>
      <c r="E71" s="21"/>
      <c r="F71" s="18"/>
      <c r="G71" s="16"/>
      <c r="H71" s="16"/>
    </row>
    <row r="72" spans="2:8" x14ac:dyDescent="0.2">
      <c r="B72" s="20"/>
      <c r="D72" s="21"/>
      <c r="E72" s="21"/>
      <c r="F72" s="18"/>
      <c r="G72" s="16"/>
      <c r="H72" s="16"/>
    </row>
    <row r="73" spans="2:8" x14ac:dyDescent="0.2">
      <c r="B73" s="20"/>
      <c r="D73" s="21"/>
      <c r="E73" s="21"/>
      <c r="F73" s="18"/>
      <c r="G73" s="16"/>
      <c r="H73" s="16"/>
    </row>
    <row r="74" spans="2:8" x14ac:dyDescent="0.2">
      <c r="B74" s="20"/>
      <c r="D74" s="21"/>
      <c r="E74" s="21"/>
      <c r="F74" s="18"/>
      <c r="G74" s="16"/>
      <c r="H74" s="16"/>
    </row>
    <row r="75" spans="2:8" x14ac:dyDescent="0.2">
      <c r="B75" s="20"/>
      <c r="D75" s="21"/>
      <c r="E75" s="21"/>
      <c r="F75" s="18"/>
      <c r="G75" s="16"/>
      <c r="H75" s="16"/>
    </row>
    <row r="76" spans="2:8" x14ac:dyDescent="0.2">
      <c r="B76" s="20"/>
      <c r="D76" s="21"/>
      <c r="E76" s="21"/>
      <c r="F76" s="18"/>
      <c r="G76" s="16"/>
      <c r="H76" s="16"/>
    </row>
    <row r="77" spans="2:8" x14ac:dyDescent="0.2">
      <c r="B77" s="20"/>
      <c r="D77" s="21"/>
      <c r="E77" s="21"/>
      <c r="F77" s="18"/>
      <c r="G77" s="16"/>
      <c r="H77" s="16"/>
    </row>
    <row r="78" spans="2:8" x14ac:dyDescent="0.2">
      <c r="B78" s="20"/>
      <c r="D78" s="21"/>
      <c r="E78" s="21"/>
      <c r="F78" s="18"/>
      <c r="G78" s="16"/>
      <c r="H78" s="16"/>
    </row>
    <row r="79" spans="2:8" x14ac:dyDescent="0.2">
      <c r="B79" s="20"/>
      <c r="D79" s="21"/>
      <c r="E79" s="21"/>
      <c r="F79" s="18"/>
      <c r="G79" s="16"/>
      <c r="H79" s="16"/>
    </row>
    <row r="80" spans="2:8" x14ac:dyDescent="0.2">
      <c r="B80" s="20"/>
      <c r="D80" s="21"/>
      <c r="E80" s="21"/>
      <c r="F80" s="18"/>
      <c r="G80" s="16"/>
      <c r="H80" s="16"/>
    </row>
    <row r="81" spans="2:8" x14ac:dyDescent="0.2">
      <c r="B81" s="20"/>
      <c r="D81" s="21"/>
      <c r="E81" s="21"/>
      <c r="F81" s="18"/>
      <c r="G81" s="16"/>
      <c r="H81" s="16"/>
    </row>
    <row r="82" spans="2:8" x14ac:dyDescent="0.2">
      <c r="B82" s="20"/>
      <c r="D82" s="21"/>
      <c r="E82" s="21"/>
      <c r="F82" s="18"/>
      <c r="G82" s="16"/>
      <c r="H82" s="16"/>
    </row>
    <row r="83" spans="2:8" x14ac:dyDescent="0.2">
      <c r="B83" s="20"/>
      <c r="D83" s="21"/>
      <c r="E83" s="21"/>
      <c r="F83" s="18"/>
      <c r="G83" s="16"/>
      <c r="H83" s="16"/>
    </row>
    <row r="84" spans="2:8" x14ac:dyDescent="0.2">
      <c r="B84" s="20"/>
      <c r="D84" s="21"/>
      <c r="E84" s="21"/>
      <c r="F84" s="18"/>
      <c r="G84" s="16"/>
      <c r="H84" s="16"/>
    </row>
    <row r="85" spans="2:8" x14ac:dyDescent="0.2">
      <c r="B85" s="20"/>
      <c r="D85" s="21"/>
      <c r="E85" s="21"/>
      <c r="F85" s="18"/>
      <c r="G85" s="16"/>
      <c r="H85" s="16"/>
    </row>
    <row r="86" spans="2:8" x14ac:dyDescent="0.2">
      <c r="B86" s="20"/>
      <c r="D86" s="21"/>
      <c r="E86" s="21"/>
      <c r="F86" s="18"/>
      <c r="G86" s="16"/>
      <c r="H86" s="16"/>
    </row>
    <row r="87" spans="2:8" x14ac:dyDescent="0.2">
      <c r="B87" s="20"/>
      <c r="D87" s="21"/>
      <c r="E87" s="21"/>
      <c r="F87" s="18"/>
      <c r="G87" s="16"/>
      <c r="H87" s="16"/>
    </row>
    <row r="88" spans="2:8" x14ac:dyDescent="0.2">
      <c r="B88" s="20"/>
      <c r="D88" s="21"/>
      <c r="E88" s="21"/>
      <c r="F88" s="18"/>
      <c r="G88" s="16"/>
      <c r="H88" s="16"/>
    </row>
    <row r="89" spans="2:8" x14ac:dyDescent="0.2">
      <c r="B89" s="20"/>
      <c r="D89" s="21"/>
      <c r="E89" s="21"/>
      <c r="F89" s="18"/>
      <c r="G89" s="16"/>
      <c r="H89" s="16"/>
    </row>
    <row r="90" spans="2:8" x14ac:dyDescent="0.2">
      <c r="B90" s="20"/>
      <c r="D90" s="21"/>
      <c r="E90" s="21"/>
      <c r="F90" s="18"/>
      <c r="G90" s="16"/>
      <c r="H90" s="16"/>
    </row>
    <row r="91" spans="2:8" x14ac:dyDescent="0.2">
      <c r="B91" s="20"/>
      <c r="D91" s="21"/>
      <c r="E91" s="21"/>
      <c r="F91" s="18"/>
      <c r="G91" s="16"/>
      <c r="H91" s="16"/>
    </row>
    <row r="92" spans="2:8" x14ac:dyDescent="0.2">
      <c r="B92" s="20"/>
      <c r="D92" s="21"/>
      <c r="E92" s="21"/>
      <c r="F92" s="18"/>
      <c r="G92" s="16"/>
      <c r="H92" s="16"/>
    </row>
    <row r="93" spans="2:8" x14ac:dyDescent="0.2">
      <c r="B93" s="20"/>
      <c r="D93" s="21"/>
      <c r="E93" s="21"/>
      <c r="F93" s="18"/>
      <c r="G93" s="16"/>
      <c r="H93" s="16"/>
    </row>
    <row r="94" spans="2:8" x14ac:dyDescent="0.2">
      <c r="B94" s="20"/>
      <c r="D94" s="21"/>
      <c r="E94" s="21"/>
      <c r="F94" s="18"/>
      <c r="G94" s="16"/>
      <c r="H94" s="16"/>
    </row>
    <row r="95" spans="2:8" x14ac:dyDescent="0.2">
      <c r="B95" s="20"/>
      <c r="D95" s="21"/>
      <c r="E95" s="21"/>
      <c r="F95" s="18"/>
      <c r="G95" s="16"/>
      <c r="H95" s="16"/>
    </row>
    <row r="96" spans="2:8" x14ac:dyDescent="0.2">
      <c r="B96" s="20"/>
      <c r="D96" s="21"/>
      <c r="E96" s="21"/>
      <c r="F96" s="18"/>
      <c r="G96" s="16"/>
      <c r="H96" s="16"/>
    </row>
    <row r="97" spans="2:8" x14ac:dyDescent="0.2">
      <c r="B97" s="20"/>
      <c r="D97" s="21"/>
      <c r="E97" s="21"/>
      <c r="F97" s="18"/>
      <c r="G97" s="16"/>
      <c r="H97" s="16"/>
    </row>
    <row r="98" spans="2:8" x14ac:dyDescent="0.2">
      <c r="B98" s="20"/>
      <c r="D98" s="21"/>
      <c r="E98" s="21"/>
      <c r="F98" s="18"/>
      <c r="G98" s="16"/>
      <c r="H98" s="16"/>
    </row>
    <row r="99" spans="2:8" x14ac:dyDescent="0.2">
      <c r="B99" s="20"/>
      <c r="D99" s="21"/>
      <c r="E99" s="21"/>
      <c r="F99" s="18"/>
      <c r="G99" s="16"/>
      <c r="H99" s="16"/>
    </row>
    <row r="100" spans="2:8" x14ac:dyDescent="0.2">
      <c r="B100" s="20"/>
      <c r="D100" s="21"/>
      <c r="E100" s="21"/>
      <c r="F100" s="18"/>
      <c r="G100" s="16"/>
      <c r="H100" s="16"/>
    </row>
    <row r="101" spans="2:8" x14ac:dyDescent="0.2">
      <c r="B101" s="20"/>
      <c r="D101" s="21"/>
      <c r="E101" s="21"/>
      <c r="F101" s="18"/>
      <c r="G101" s="16"/>
      <c r="H101" s="16"/>
    </row>
    <row r="102" spans="2:8" x14ac:dyDescent="0.2">
      <c r="B102" s="20"/>
      <c r="D102" s="21"/>
      <c r="E102" s="21"/>
      <c r="F102" s="18"/>
      <c r="G102" s="16"/>
      <c r="H102" s="16"/>
    </row>
    <row r="103" spans="2:8" x14ac:dyDescent="0.2">
      <c r="B103" s="20"/>
      <c r="D103" s="21"/>
      <c r="E103" s="21"/>
      <c r="F103" s="18"/>
      <c r="G103" s="16"/>
      <c r="H103" s="16"/>
    </row>
    <row r="104" spans="2:8" x14ac:dyDescent="0.2">
      <c r="B104" s="20"/>
      <c r="D104" s="21"/>
      <c r="E104" s="21"/>
      <c r="F104" s="18"/>
      <c r="G104" s="16"/>
      <c r="H104" s="16"/>
    </row>
    <row r="105" spans="2:8" x14ac:dyDescent="0.2">
      <c r="B105" s="20"/>
      <c r="D105" s="21"/>
      <c r="E105" s="21"/>
      <c r="F105" s="18"/>
      <c r="G105" s="16"/>
      <c r="H105" s="16"/>
    </row>
    <row r="106" spans="2:8" x14ac:dyDescent="0.2">
      <c r="B106" s="20"/>
      <c r="D106" s="21"/>
      <c r="E106" s="21"/>
      <c r="F106" s="18"/>
      <c r="G106" s="16"/>
      <c r="H106" s="16"/>
    </row>
    <row r="107" spans="2:8" x14ac:dyDescent="0.2">
      <c r="B107" s="20"/>
      <c r="D107" s="21"/>
      <c r="E107" s="21"/>
      <c r="F107" s="18"/>
      <c r="G107" s="16"/>
      <c r="H107" s="16"/>
    </row>
    <row r="108" spans="2:8" x14ac:dyDescent="0.2">
      <c r="B108" s="20"/>
      <c r="D108" s="21"/>
      <c r="E108" s="21"/>
      <c r="F108" s="18"/>
      <c r="G108" s="16"/>
      <c r="H108" s="16"/>
    </row>
    <row r="109" spans="2:8" x14ac:dyDescent="0.2">
      <c r="B109" s="20"/>
      <c r="D109" s="21"/>
      <c r="E109" s="21"/>
      <c r="F109" s="18"/>
      <c r="G109" s="16"/>
      <c r="H109" s="16"/>
    </row>
    <row r="110" spans="2:8" x14ac:dyDescent="0.2">
      <c r="B110" s="20"/>
      <c r="D110" s="21"/>
      <c r="E110" s="21"/>
      <c r="F110" s="18"/>
      <c r="G110" s="16"/>
      <c r="H110" s="16"/>
    </row>
    <row r="111" spans="2:8" x14ac:dyDescent="0.2">
      <c r="B111" s="20"/>
      <c r="D111" s="21"/>
      <c r="E111" s="21"/>
      <c r="F111" s="18"/>
      <c r="G111" s="16"/>
      <c r="H111" s="16"/>
    </row>
    <row r="112" spans="2:8" x14ac:dyDescent="0.2">
      <c r="B112" s="20"/>
      <c r="D112" s="21"/>
      <c r="E112" s="21"/>
      <c r="F112" s="18"/>
      <c r="G112" s="16"/>
      <c r="H112" s="16"/>
    </row>
    <row r="113" spans="2:8" x14ac:dyDescent="0.2">
      <c r="B113" s="20"/>
      <c r="D113" s="21"/>
      <c r="E113" s="21"/>
      <c r="F113" s="18"/>
      <c r="G113" s="16"/>
      <c r="H113" s="16"/>
    </row>
    <row r="114" spans="2:8" x14ac:dyDescent="0.2">
      <c r="B114" s="20"/>
      <c r="D114" s="21"/>
      <c r="E114" s="21"/>
      <c r="F114" s="18"/>
      <c r="G114" s="16"/>
      <c r="H114" s="16"/>
    </row>
    <row r="115" spans="2:8" x14ac:dyDescent="0.2">
      <c r="B115" s="20"/>
      <c r="D115" s="21"/>
      <c r="E115" s="21"/>
      <c r="F115" s="18"/>
      <c r="G115" s="16"/>
      <c r="H115" s="16"/>
    </row>
    <row r="116" spans="2:8" x14ac:dyDescent="0.2">
      <c r="B116" s="20"/>
      <c r="D116" s="21"/>
      <c r="E116" s="21"/>
      <c r="F116" s="18"/>
      <c r="G116" s="16"/>
      <c r="H116" s="16"/>
    </row>
    <row r="117" spans="2:8" x14ac:dyDescent="0.2">
      <c r="B117" s="20"/>
      <c r="D117" s="21"/>
      <c r="E117" s="21"/>
      <c r="F117" s="18"/>
      <c r="G117" s="16"/>
      <c r="H117" s="16"/>
    </row>
    <row r="118" spans="2:8" x14ac:dyDescent="0.2">
      <c r="B118" s="20"/>
      <c r="D118" s="21"/>
      <c r="E118" s="21"/>
      <c r="F118" s="18"/>
      <c r="G118" s="16"/>
      <c r="H118" s="16"/>
    </row>
    <row r="119" spans="2:8" x14ac:dyDescent="0.2">
      <c r="B119" s="20"/>
      <c r="D119" s="21"/>
      <c r="E119" s="21"/>
      <c r="F119" s="18"/>
      <c r="G119" s="16"/>
      <c r="H119" s="16"/>
    </row>
    <row r="120" spans="2:8" x14ac:dyDescent="0.2">
      <c r="B120" s="20"/>
      <c r="D120" s="21"/>
      <c r="E120" s="21"/>
      <c r="F120" s="18"/>
      <c r="G120" s="16"/>
      <c r="H120" s="16"/>
    </row>
    <row r="121" spans="2:8" x14ac:dyDescent="0.2">
      <c r="B121" s="20"/>
      <c r="D121" s="21"/>
      <c r="E121" s="21"/>
      <c r="F121" s="18"/>
      <c r="G121" s="16"/>
      <c r="H121" s="16"/>
    </row>
    <row r="122" spans="2:8" x14ac:dyDescent="0.2">
      <c r="B122" s="20"/>
      <c r="D122" s="21"/>
      <c r="E122" s="21"/>
      <c r="F122" s="18"/>
      <c r="G122" s="16"/>
      <c r="H122" s="16"/>
    </row>
    <row r="123" spans="2:8" x14ac:dyDescent="0.2">
      <c r="B123" s="20"/>
      <c r="D123" s="21"/>
      <c r="E123" s="21"/>
      <c r="F123" s="18"/>
      <c r="G123" s="16"/>
      <c r="H123" s="16"/>
    </row>
    <row r="124" spans="2:8" x14ac:dyDescent="0.2">
      <c r="B124" s="20"/>
      <c r="D124" s="21"/>
      <c r="E124" s="21"/>
      <c r="F124" s="18"/>
      <c r="G124" s="16"/>
      <c r="H124" s="16"/>
    </row>
    <row r="125" spans="2:8" x14ac:dyDescent="0.2">
      <c r="B125" s="20"/>
      <c r="D125" s="21"/>
      <c r="E125" s="21"/>
      <c r="F125" s="18"/>
      <c r="G125" s="16"/>
      <c r="H125" s="16"/>
    </row>
    <row r="126" spans="2:8" x14ac:dyDescent="0.2">
      <c r="B126" s="20"/>
      <c r="D126" s="21"/>
      <c r="E126" s="21"/>
      <c r="F126" s="18"/>
      <c r="G126" s="16"/>
      <c r="H126" s="16"/>
    </row>
    <row r="127" spans="2:8" x14ac:dyDescent="0.2">
      <c r="B127" s="20"/>
      <c r="D127" s="21"/>
      <c r="E127" s="21"/>
      <c r="F127" s="18"/>
      <c r="G127" s="16"/>
      <c r="H127" s="16"/>
    </row>
    <row r="128" spans="2:8" x14ac:dyDescent="0.2">
      <c r="B128" s="20"/>
      <c r="D128" s="21"/>
      <c r="E128" s="21"/>
      <c r="F128" s="18"/>
      <c r="G128" s="16"/>
      <c r="H128" s="16"/>
    </row>
    <row r="129" spans="2:8" x14ac:dyDescent="0.2">
      <c r="B129" s="20"/>
      <c r="D129" s="21"/>
      <c r="E129" s="21"/>
      <c r="F129" s="18"/>
      <c r="G129" s="16"/>
      <c r="H129" s="16"/>
    </row>
    <row r="130" spans="2:8" x14ac:dyDescent="0.2">
      <c r="B130" s="20"/>
      <c r="D130" s="21"/>
      <c r="E130" s="21"/>
      <c r="F130" s="18"/>
      <c r="G130" s="16"/>
      <c r="H130" s="16"/>
    </row>
    <row r="131" spans="2:8" x14ac:dyDescent="0.2">
      <c r="B131" s="20"/>
      <c r="D131" s="21"/>
      <c r="E131" s="21"/>
      <c r="F131" s="18"/>
      <c r="G131" s="16"/>
      <c r="H131" s="16"/>
    </row>
    <row r="132" spans="2:8" x14ac:dyDescent="0.2">
      <c r="B132" s="20"/>
      <c r="D132" s="21"/>
      <c r="E132" s="21"/>
      <c r="F132" s="18"/>
      <c r="G132" s="16"/>
      <c r="H132" s="16"/>
    </row>
    <row r="133" spans="2:8" x14ac:dyDescent="0.2">
      <c r="B133" s="20"/>
      <c r="D133" s="21"/>
      <c r="E133" s="21"/>
      <c r="F133" s="18"/>
      <c r="G133" s="16"/>
      <c r="H133" s="16"/>
    </row>
    <row r="134" spans="2:8" x14ac:dyDescent="0.2">
      <c r="B134" s="20"/>
      <c r="D134" s="21"/>
      <c r="E134" s="21"/>
      <c r="F134" s="18"/>
      <c r="G134" s="16"/>
      <c r="H134" s="16"/>
    </row>
    <row r="135" spans="2:8" x14ac:dyDescent="0.2">
      <c r="B135" s="20"/>
      <c r="D135" s="21"/>
      <c r="E135" s="21"/>
      <c r="F135" s="18"/>
      <c r="G135" s="16"/>
      <c r="H135" s="16"/>
    </row>
    <row r="136" spans="2:8" x14ac:dyDescent="0.2">
      <c r="B136" s="20"/>
      <c r="D136" s="21"/>
      <c r="E136" s="21"/>
      <c r="F136" s="18"/>
      <c r="G136" s="16"/>
      <c r="H136" s="16"/>
    </row>
    <row r="137" spans="2:8" x14ac:dyDescent="0.2">
      <c r="B137" s="20"/>
      <c r="D137" s="21"/>
      <c r="E137" s="21"/>
      <c r="F137" s="18"/>
      <c r="G137" s="16"/>
      <c r="H137" s="16"/>
    </row>
    <row r="138" spans="2:8" x14ac:dyDescent="0.2">
      <c r="B138" s="20"/>
      <c r="D138" s="21"/>
      <c r="E138" s="21"/>
      <c r="F138" s="18"/>
      <c r="G138" s="16"/>
      <c r="H138" s="16"/>
    </row>
    <row r="139" spans="2:8" x14ac:dyDescent="0.2">
      <c r="B139" s="20"/>
      <c r="D139" s="21"/>
      <c r="E139" s="21"/>
      <c r="F139" s="18"/>
      <c r="G139" s="16"/>
      <c r="H139" s="16"/>
    </row>
    <row r="140" spans="2:8" x14ac:dyDescent="0.2">
      <c r="B140" s="20"/>
      <c r="D140" s="21"/>
      <c r="E140" s="21"/>
      <c r="F140" s="18"/>
      <c r="G140" s="16"/>
      <c r="H140" s="16"/>
    </row>
    <row r="141" spans="2:8" x14ac:dyDescent="0.2">
      <c r="B141" s="20"/>
      <c r="D141" s="21"/>
      <c r="E141" s="21"/>
      <c r="F141" s="18"/>
      <c r="G141" s="16"/>
      <c r="H141" s="16"/>
    </row>
    <row r="142" spans="2:8" x14ac:dyDescent="0.2">
      <c r="B142" s="20"/>
      <c r="D142" s="21"/>
      <c r="E142" s="21"/>
      <c r="F142" s="18"/>
      <c r="G142" s="16"/>
      <c r="H142" s="16"/>
    </row>
    <row r="143" spans="2:8" x14ac:dyDescent="0.2">
      <c r="B143" s="20"/>
      <c r="D143" s="21"/>
      <c r="E143" s="21"/>
      <c r="F143" s="18"/>
      <c r="G143" s="16"/>
      <c r="H143" s="16"/>
    </row>
    <row r="144" spans="2:8" x14ac:dyDescent="0.2">
      <c r="B144" s="20"/>
      <c r="D144" s="21"/>
      <c r="E144" s="21"/>
      <c r="F144" s="18"/>
      <c r="G144" s="16"/>
      <c r="H144" s="16"/>
    </row>
    <row r="145" spans="2:8" x14ac:dyDescent="0.2">
      <c r="B145" s="20"/>
      <c r="D145" s="21"/>
      <c r="E145" s="21"/>
      <c r="F145" s="18"/>
      <c r="G145" s="16"/>
      <c r="H145" s="16"/>
    </row>
    <row r="146" spans="2:8" x14ac:dyDescent="0.2">
      <c r="B146" s="20"/>
      <c r="D146" s="21"/>
      <c r="E146" s="21"/>
      <c r="F146" s="18"/>
      <c r="G146" s="16"/>
      <c r="H146" s="16"/>
    </row>
    <row r="147" spans="2:8" x14ac:dyDescent="0.2">
      <c r="B147" s="20"/>
      <c r="D147" s="21"/>
      <c r="E147" s="21"/>
      <c r="F147" s="18"/>
      <c r="G147" s="16"/>
      <c r="H147" s="16"/>
    </row>
    <row r="148" spans="2:8" x14ac:dyDescent="0.2">
      <c r="B148" s="20"/>
      <c r="D148" s="21"/>
      <c r="E148" s="21"/>
      <c r="F148" s="18"/>
      <c r="G148" s="16"/>
      <c r="H148" s="16"/>
    </row>
    <row r="149" spans="2:8" x14ac:dyDescent="0.2">
      <c r="B149" s="20"/>
      <c r="D149" s="21"/>
      <c r="E149" s="21"/>
      <c r="F149" s="18"/>
      <c r="G149" s="16"/>
      <c r="H149" s="16"/>
    </row>
    <row r="150" spans="2:8" x14ac:dyDescent="0.2">
      <c r="B150" s="20"/>
      <c r="D150" s="21"/>
      <c r="E150" s="21"/>
      <c r="F150" s="18"/>
      <c r="G150" s="16"/>
      <c r="H150" s="16"/>
    </row>
    <row r="151" spans="2:8" x14ac:dyDescent="0.2">
      <c r="B151" s="20"/>
      <c r="D151" s="21"/>
      <c r="E151" s="21"/>
      <c r="F151" s="18"/>
      <c r="G151" s="16"/>
      <c r="H151" s="16"/>
    </row>
    <row r="152" spans="2:8" x14ac:dyDescent="0.2">
      <c r="B152" s="20"/>
      <c r="D152" s="21"/>
      <c r="E152" s="21"/>
      <c r="F152" s="18"/>
      <c r="G152" s="16"/>
      <c r="H152" s="16"/>
    </row>
    <row r="153" spans="2:8" x14ac:dyDescent="0.2">
      <c r="B153" s="20"/>
      <c r="D153" s="21"/>
      <c r="E153" s="21"/>
      <c r="F153" s="18"/>
      <c r="G153" s="16"/>
      <c r="H153" s="16"/>
    </row>
    <row r="154" spans="2:8" x14ac:dyDescent="0.2">
      <c r="B154" s="20"/>
      <c r="D154" s="21"/>
      <c r="E154" s="21"/>
      <c r="F154" s="18"/>
      <c r="G154" s="16"/>
      <c r="H154" s="16"/>
    </row>
    <row r="155" spans="2:8" x14ac:dyDescent="0.2">
      <c r="B155" s="20"/>
      <c r="D155" s="21"/>
      <c r="E155" s="21"/>
      <c r="F155" s="18"/>
      <c r="G155" s="16"/>
      <c r="H155" s="16"/>
    </row>
    <row r="156" spans="2:8" x14ac:dyDescent="0.2">
      <c r="B156" s="20"/>
      <c r="D156" s="21"/>
      <c r="E156" s="21"/>
      <c r="F156" s="18"/>
      <c r="G156" s="16"/>
      <c r="H156" s="16"/>
    </row>
    <row r="157" spans="2:8" x14ac:dyDescent="0.2">
      <c r="B157" s="20"/>
      <c r="D157" s="21"/>
      <c r="E157" s="21"/>
      <c r="F157" s="18"/>
      <c r="G157" s="16"/>
      <c r="H157" s="16"/>
    </row>
    <row r="158" spans="2:8" x14ac:dyDescent="0.2">
      <c r="B158" s="20"/>
      <c r="D158" s="21"/>
      <c r="E158" s="21"/>
      <c r="F158" s="18"/>
      <c r="G158" s="16"/>
      <c r="H158" s="16"/>
    </row>
    <row r="159" spans="2:8" x14ac:dyDescent="0.2">
      <c r="B159" s="20"/>
      <c r="D159" s="21"/>
      <c r="E159" s="21"/>
      <c r="F159" s="18"/>
      <c r="G159" s="16"/>
      <c r="H159" s="16"/>
    </row>
    <row r="160" spans="2:8" x14ac:dyDescent="0.2">
      <c r="B160" s="20"/>
      <c r="D160" s="21"/>
      <c r="E160" s="21"/>
      <c r="F160" s="18"/>
      <c r="G160" s="16"/>
      <c r="H160" s="16"/>
    </row>
    <row r="161" spans="2:8" x14ac:dyDescent="0.2">
      <c r="B161" s="20"/>
      <c r="D161" s="21"/>
      <c r="E161" s="21"/>
      <c r="F161" s="18"/>
      <c r="G161" s="16"/>
      <c r="H161" s="16"/>
    </row>
    <row r="162" spans="2:8" x14ac:dyDescent="0.2">
      <c r="B162" s="20"/>
      <c r="D162" s="21"/>
      <c r="E162" s="21"/>
      <c r="F162" s="18"/>
      <c r="G162" s="16"/>
      <c r="H162" s="16"/>
    </row>
    <row r="163" spans="2:8" x14ac:dyDescent="0.2">
      <c r="B163" s="20"/>
      <c r="D163" s="21"/>
      <c r="E163" s="21"/>
      <c r="F163" s="18"/>
      <c r="G163" s="16"/>
      <c r="H163" s="16"/>
    </row>
    <row r="164" spans="2:8" x14ac:dyDescent="0.2">
      <c r="B164" s="20"/>
      <c r="D164" s="21"/>
      <c r="E164" s="21"/>
      <c r="F164" s="18"/>
      <c r="G164" s="16"/>
      <c r="H164" s="16"/>
    </row>
    <row r="165" spans="2:8" x14ac:dyDescent="0.2">
      <c r="B165" s="20"/>
      <c r="D165" s="21"/>
      <c r="E165" s="21"/>
      <c r="F165" s="18"/>
      <c r="G165" s="16"/>
      <c r="H165" s="16"/>
    </row>
    <row r="166" spans="2:8" x14ac:dyDescent="0.2">
      <c r="B166" s="20"/>
      <c r="D166" s="21"/>
      <c r="E166" s="21"/>
      <c r="F166" s="18"/>
      <c r="G166" s="16"/>
      <c r="H166" s="16"/>
    </row>
    <row r="167" spans="2:8" x14ac:dyDescent="0.2">
      <c r="B167" s="20"/>
      <c r="D167" s="21"/>
      <c r="E167" s="21"/>
      <c r="F167" s="18"/>
      <c r="G167" s="16"/>
      <c r="H167" s="16"/>
    </row>
    <row r="168" spans="2:8" x14ac:dyDescent="0.2">
      <c r="B168" s="20"/>
      <c r="D168" s="21"/>
      <c r="E168" s="21"/>
      <c r="F168" s="18"/>
      <c r="G168" s="16"/>
      <c r="H168" s="16"/>
    </row>
    <row r="169" spans="2:8" x14ac:dyDescent="0.2">
      <c r="B169" s="20"/>
      <c r="D169" s="21"/>
      <c r="E169" s="21"/>
      <c r="F169" s="18"/>
      <c r="G169" s="16"/>
      <c r="H169" s="16"/>
    </row>
    <row r="170" spans="2:8" x14ac:dyDescent="0.2">
      <c r="B170" s="20"/>
      <c r="D170" s="21"/>
      <c r="E170" s="21"/>
      <c r="F170" s="18"/>
      <c r="G170" s="16"/>
      <c r="H170" s="16"/>
    </row>
    <row r="171" spans="2:8" x14ac:dyDescent="0.2">
      <c r="B171" s="20"/>
      <c r="D171" s="21"/>
      <c r="E171" s="21"/>
      <c r="F171" s="18"/>
      <c r="G171" s="16"/>
      <c r="H171" s="16"/>
    </row>
    <row r="172" spans="2:8" x14ac:dyDescent="0.2">
      <c r="B172" s="20"/>
      <c r="D172" s="21"/>
      <c r="E172" s="21"/>
      <c r="F172" s="18"/>
      <c r="G172" s="16"/>
      <c r="H172" s="16"/>
    </row>
    <row r="173" spans="2:8" x14ac:dyDescent="0.2">
      <c r="B173" s="20"/>
      <c r="D173" s="21"/>
      <c r="E173" s="21"/>
      <c r="F173" s="18"/>
      <c r="G173" s="16"/>
      <c r="H173" s="16"/>
    </row>
    <row r="174" spans="2:8" x14ac:dyDescent="0.2">
      <c r="B174" s="20"/>
      <c r="D174" s="21"/>
      <c r="E174" s="21"/>
      <c r="F174" s="18"/>
      <c r="G174" s="16"/>
      <c r="H174" s="16"/>
    </row>
    <row r="175" spans="2:8" x14ac:dyDescent="0.2">
      <c r="B175" s="20"/>
      <c r="D175" s="21"/>
      <c r="E175" s="21"/>
      <c r="F175" s="18"/>
      <c r="G175" s="16"/>
      <c r="H175" s="16"/>
    </row>
    <row r="176" spans="2:8" x14ac:dyDescent="0.2">
      <c r="B176" s="20"/>
      <c r="D176" s="21"/>
      <c r="E176" s="21"/>
      <c r="F176" s="18"/>
      <c r="G176" s="16"/>
      <c r="H176" s="16"/>
    </row>
    <row r="177" spans="2:8" x14ac:dyDescent="0.2">
      <c r="B177" s="20"/>
      <c r="D177" s="21"/>
      <c r="E177" s="21"/>
      <c r="F177" s="18"/>
      <c r="G177" s="16"/>
      <c r="H177" s="16"/>
    </row>
    <row r="178" spans="2:8" x14ac:dyDescent="0.2">
      <c r="B178" s="20"/>
      <c r="D178" s="21"/>
      <c r="E178" s="21"/>
      <c r="F178" s="18"/>
      <c r="G178" s="16"/>
      <c r="H178" s="16"/>
    </row>
    <row r="179" spans="2:8" x14ac:dyDescent="0.2">
      <c r="B179" s="20"/>
      <c r="D179" s="21"/>
      <c r="E179" s="21"/>
      <c r="F179" s="18"/>
      <c r="G179" s="16"/>
      <c r="H179" s="16"/>
    </row>
    <row r="180" spans="2:8" x14ac:dyDescent="0.2">
      <c r="B180" s="20"/>
      <c r="D180" s="21"/>
      <c r="E180" s="21"/>
      <c r="F180" s="18"/>
      <c r="G180" s="16"/>
      <c r="H180" s="16"/>
    </row>
    <row r="181" spans="2:8" x14ac:dyDescent="0.2">
      <c r="B181" s="20"/>
      <c r="D181" s="21"/>
      <c r="E181" s="21"/>
      <c r="F181" s="18"/>
      <c r="G181" s="16"/>
      <c r="H181" s="16"/>
    </row>
    <row r="182" spans="2:8" x14ac:dyDescent="0.2">
      <c r="B182" s="20"/>
      <c r="D182" s="21"/>
      <c r="E182" s="21"/>
      <c r="F182" s="18"/>
      <c r="G182" s="16"/>
      <c r="H182" s="16"/>
    </row>
    <row r="183" spans="2:8" x14ac:dyDescent="0.2">
      <c r="B183" s="20"/>
      <c r="D183" s="21"/>
      <c r="E183" s="21"/>
      <c r="F183" s="18"/>
      <c r="G183" s="16"/>
      <c r="H183" s="16"/>
    </row>
    <row r="184" spans="2:8" x14ac:dyDescent="0.2">
      <c r="B184" s="20"/>
      <c r="D184" s="21"/>
      <c r="E184" s="21"/>
      <c r="F184" s="18"/>
      <c r="G184" s="16"/>
      <c r="H184" s="16"/>
    </row>
    <row r="185" spans="2:8" x14ac:dyDescent="0.2">
      <c r="B185" s="20"/>
      <c r="D185" s="21"/>
      <c r="E185" s="21"/>
      <c r="F185" s="18"/>
      <c r="G185" s="16"/>
      <c r="H185" s="16"/>
    </row>
    <row r="186" spans="2:8" x14ac:dyDescent="0.2">
      <c r="B186" s="20"/>
      <c r="D186" s="21"/>
      <c r="E186" s="21"/>
      <c r="F186" s="18"/>
      <c r="G186" s="16"/>
      <c r="H186" s="16"/>
    </row>
    <row r="187" spans="2:8" x14ac:dyDescent="0.2">
      <c r="B187" s="20"/>
      <c r="D187" s="21"/>
      <c r="E187" s="21"/>
      <c r="F187" s="18"/>
      <c r="G187" s="16"/>
      <c r="H187" s="16"/>
    </row>
    <row r="188" spans="2:8" x14ac:dyDescent="0.2">
      <c r="B188" s="20"/>
      <c r="D188" s="21"/>
      <c r="E188" s="21"/>
      <c r="F188" s="18"/>
      <c r="G188" s="16"/>
      <c r="H188" s="16"/>
    </row>
    <row r="189" spans="2:8" x14ac:dyDescent="0.2">
      <c r="B189" s="20"/>
      <c r="D189" s="21"/>
      <c r="E189" s="21"/>
      <c r="F189" s="18"/>
      <c r="G189" s="16"/>
      <c r="H189" s="16"/>
    </row>
    <row r="190" spans="2:8" x14ac:dyDescent="0.2">
      <c r="B190" s="20"/>
      <c r="D190" s="21"/>
      <c r="E190" s="21"/>
      <c r="F190" s="18"/>
      <c r="G190" s="16"/>
      <c r="H190" s="16"/>
    </row>
    <row r="191" spans="2:8" x14ac:dyDescent="0.2">
      <c r="B191" s="20"/>
      <c r="D191" s="21"/>
      <c r="E191" s="21"/>
      <c r="F191" s="18"/>
      <c r="G191" s="16"/>
      <c r="H191" s="16"/>
    </row>
    <row r="192" spans="2:8" x14ac:dyDescent="0.2">
      <c r="B192" s="20"/>
      <c r="D192" s="21"/>
      <c r="E192" s="21"/>
      <c r="F192" s="18"/>
      <c r="G192" s="16"/>
      <c r="H192" s="16"/>
    </row>
    <row r="193" spans="2:8" x14ac:dyDescent="0.2">
      <c r="B193" s="20"/>
      <c r="D193" s="21"/>
      <c r="E193" s="21"/>
      <c r="F193" s="18"/>
      <c r="G193" s="16"/>
      <c r="H193" s="16"/>
    </row>
    <row r="194" spans="2:8" x14ac:dyDescent="0.2">
      <c r="B194" s="20"/>
      <c r="D194" s="21"/>
      <c r="E194" s="21"/>
      <c r="F194" s="18"/>
      <c r="G194" s="16"/>
      <c r="H194" s="16"/>
    </row>
    <row r="195" spans="2:8" x14ac:dyDescent="0.2">
      <c r="B195" s="20"/>
      <c r="D195" s="21"/>
      <c r="E195" s="21"/>
      <c r="F195" s="18"/>
      <c r="G195" s="16"/>
      <c r="H195" s="16"/>
    </row>
    <row r="196" spans="2:8" x14ac:dyDescent="0.2">
      <c r="B196" s="20"/>
      <c r="D196" s="21"/>
      <c r="E196" s="21"/>
      <c r="F196" s="18"/>
      <c r="G196" s="16"/>
      <c r="H196" s="16"/>
    </row>
    <row r="197" spans="2:8" x14ac:dyDescent="0.2">
      <c r="B197" s="20"/>
      <c r="D197" s="21"/>
      <c r="E197" s="21"/>
      <c r="F197" s="18"/>
      <c r="G197" s="16"/>
      <c r="H197" s="16"/>
    </row>
    <row r="198" spans="2:8" x14ac:dyDescent="0.2">
      <c r="B198" s="20"/>
      <c r="D198" s="21"/>
      <c r="E198" s="21"/>
      <c r="F198" s="18"/>
      <c r="G198" s="16"/>
      <c r="H198" s="16"/>
    </row>
    <row r="199" spans="2:8" x14ac:dyDescent="0.2">
      <c r="B199" s="20"/>
      <c r="D199" s="21"/>
      <c r="E199" s="21"/>
      <c r="F199" s="18"/>
      <c r="G199" s="16"/>
      <c r="H199" s="16"/>
    </row>
    <row r="200" spans="2:8" x14ac:dyDescent="0.2">
      <c r="B200" s="20"/>
      <c r="D200" s="21"/>
      <c r="E200" s="21"/>
      <c r="F200" s="18"/>
      <c r="G200" s="16"/>
      <c r="H200" s="16"/>
    </row>
    <row r="201" spans="2:8" x14ac:dyDescent="0.2">
      <c r="B201" s="20"/>
      <c r="D201" s="21"/>
      <c r="E201" s="21"/>
      <c r="F201" s="18"/>
      <c r="G201" s="16"/>
      <c r="H201" s="16"/>
    </row>
    <row r="202" spans="2:8" x14ac:dyDescent="0.2">
      <c r="B202" s="20"/>
      <c r="D202" s="21"/>
      <c r="E202" s="21"/>
      <c r="F202" s="18"/>
      <c r="G202" s="16"/>
      <c r="H202" s="16"/>
    </row>
    <row r="203" spans="2:8" x14ac:dyDescent="0.2">
      <c r="B203" s="20"/>
      <c r="D203" s="21"/>
      <c r="E203" s="21"/>
      <c r="F203" s="18"/>
      <c r="G203" s="16"/>
      <c r="H203" s="16"/>
    </row>
    <row r="204" spans="2:8" x14ac:dyDescent="0.2">
      <c r="B204" s="20"/>
      <c r="D204" s="21"/>
      <c r="E204" s="21"/>
      <c r="F204" s="18"/>
      <c r="G204" s="16"/>
      <c r="H204" s="16"/>
    </row>
    <row r="205" spans="2:8" x14ac:dyDescent="0.2">
      <c r="B205" s="20"/>
      <c r="D205" s="21"/>
      <c r="E205" s="21"/>
      <c r="F205" s="18"/>
      <c r="G205" s="16"/>
      <c r="H205" s="16"/>
    </row>
    <row r="206" spans="2:8" x14ac:dyDescent="0.2">
      <c r="B206" s="20"/>
      <c r="D206" s="21"/>
      <c r="E206" s="21"/>
      <c r="F206" s="18"/>
      <c r="G206" s="16"/>
      <c r="H206" s="16"/>
    </row>
    <row r="207" spans="2:8" x14ac:dyDescent="0.2">
      <c r="B207" s="20"/>
      <c r="D207" s="21"/>
      <c r="E207" s="21"/>
      <c r="F207" s="18"/>
      <c r="G207" s="16"/>
      <c r="H207" s="16"/>
    </row>
    <row r="208" spans="2:8" x14ac:dyDescent="0.2">
      <c r="B208" s="20"/>
      <c r="D208" s="21"/>
      <c r="E208" s="21"/>
      <c r="F208" s="18"/>
      <c r="G208" s="16"/>
      <c r="H208" s="16"/>
    </row>
    <row r="209" spans="2:8" x14ac:dyDescent="0.2">
      <c r="B209" s="20"/>
      <c r="D209" s="21"/>
      <c r="E209" s="21"/>
      <c r="F209" s="18"/>
      <c r="G209" s="16"/>
      <c r="H209" s="16"/>
    </row>
    <row r="210" spans="2:8" x14ac:dyDescent="0.2">
      <c r="B210" s="20"/>
      <c r="D210" s="21"/>
      <c r="E210" s="21"/>
      <c r="F210" s="18"/>
      <c r="G210" s="16"/>
      <c r="H210" s="16"/>
    </row>
    <row r="211" spans="2:8" x14ac:dyDescent="0.2">
      <c r="B211" s="20"/>
      <c r="D211" s="21"/>
      <c r="E211" s="21"/>
      <c r="F211" s="18"/>
      <c r="G211" s="16"/>
      <c r="H211" s="16"/>
    </row>
    <row r="212" spans="2:8" x14ac:dyDescent="0.2">
      <c r="B212" s="20"/>
      <c r="D212" s="21"/>
      <c r="E212" s="21"/>
      <c r="F212" s="18"/>
      <c r="G212" s="16"/>
      <c r="H212" s="16"/>
    </row>
    <row r="213" spans="2:8" x14ac:dyDescent="0.2">
      <c r="B213" s="20"/>
      <c r="D213" s="21"/>
      <c r="E213" s="21"/>
      <c r="F213" s="18"/>
      <c r="G213" s="16"/>
      <c r="H213" s="16"/>
    </row>
    <row r="214" spans="2:8" x14ac:dyDescent="0.2">
      <c r="B214" s="20"/>
      <c r="D214" s="21"/>
      <c r="E214" s="21"/>
      <c r="F214" s="18"/>
      <c r="G214" s="16"/>
      <c r="H214" s="16"/>
    </row>
    <row r="215" spans="2:8" x14ac:dyDescent="0.2">
      <c r="B215" s="20"/>
      <c r="D215" s="21"/>
      <c r="E215" s="21"/>
      <c r="F215" s="18"/>
      <c r="G215" s="16"/>
      <c r="H215" s="16"/>
    </row>
    <row r="216" spans="2:8" x14ac:dyDescent="0.2">
      <c r="B216" s="20"/>
      <c r="D216" s="21"/>
      <c r="E216" s="21"/>
      <c r="F216" s="18"/>
      <c r="G216" s="16"/>
      <c r="H216" s="16"/>
    </row>
    <row r="217" spans="2:8" x14ac:dyDescent="0.2">
      <c r="B217" s="20"/>
      <c r="D217" s="21"/>
      <c r="E217" s="21"/>
      <c r="F217" s="18"/>
      <c r="G217" s="16"/>
      <c r="H217" s="16"/>
    </row>
    <row r="218" spans="2:8" x14ac:dyDescent="0.2">
      <c r="B218" s="20"/>
      <c r="D218" s="21"/>
      <c r="E218" s="21"/>
      <c r="F218" s="18"/>
      <c r="G218" s="16"/>
      <c r="H218" s="16"/>
    </row>
    <row r="219" spans="2:8" x14ac:dyDescent="0.2">
      <c r="B219" s="20"/>
      <c r="D219" s="21"/>
      <c r="E219" s="21"/>
      <c r="F219" s="18"/>
      <c r="G219" s="16"/>
      <c r="H219" s="16"/>
    </row>
    <row r="220" spans="2:8" x14ac:dyDescent="0.2">
      <c r="B220" s="20"/>
      <c r="D220" s="21"/>
      <c r="E220" s="21"/>
      <c r="F220" s="18"/>
      <c r="G220" s="16"/>
      <c r="H220" s="16"/>
    </row>
    <row r="221" spans="2:8" x14ac:dyDescent="0.2">
      <c r="B221" s="20"/>
      <c r="D221" s="21"/>
      <c r="E221" s="21"/>
      <c r="F221" s="18"/>
      <c r="G221" s="16"/>
      <c r="H221" s="16"/>
    </row>
    <row r="222" spans="2:8" x14ac:dyDescent="0.2">
      <c r="B222" s="20"/>
      <c r="D222" s="21"/>
      <c r="E222" s="21"/>
      <c r="F222" s="18"/>
      <c r="G222" s="16"/>
      <c r="H222" s="16"/>
    </row>
    <row r="223" spans="2:8" x14ac:dyDescent="0.2">
      <c r="B223" s="20"/>
      <c r="D223" s="21"/>
      <c r="E223" s="21"/>
      <c r="F223" s="18"/>
      <c r="G223" s="16"/>
      <c r="H223" s="16"/>
    </row>
    <row r="224" spans="2:8" x14ac:dyDescent="0.2">
      <c r="B224" s="20"/>
      <c r="D224" s="21"/>
      <c r="E224" s="21"/>
      <c r="F224" s="18"/>
      <c r="G224" s="16"/>
      <c r="H224" s="16"/>
    </row>
    <row r="225" spans="2:8" x14ac:dyDescent="0.2">
      <c r="B225" s="20"/>
      <c r="D225" s="21"/>
      <c r="E225" s="21"/>
      <c r="F225" s="18"/>
      <c r="G225" s="16"/>
      <c r="H225" s="16"/>
    </row>
    <row r="226" spans="2:8" x14ac:dyDescent="0.2">
      <c r="B226" s="20"/>
      <c r="D226" s="21"/>
      <c r="E226" s="21"/>
      <c r="F226" s="18"/>
      <c r="G226" s="16"/>
      <c r="H226" s="16"/>
    </row>
    <row r="227" spans="2:8" x14ac:dyDescent="0.2">
      <c r="B227" s="20"/>
      <c r="D227" s="21"/>
      <c r="E227" s="21"/>
      <c r="F227" s="18"/>
      <c r="G227" s="16"/>
      <c r="H227" s="16"/>
    </row>
  </sheetData>
  <phoneticPr fontId="0" type="noConversion"/>
  <pageMargins left="0.7" right="0.7" top="0.75" bottom="0.75" header="0.3" footer="0.3"/>
  <pageSetup scale="76" orientation="landscape" r:id="rId1"/>
  <headerFooter>
    <oddHeader>&amp;C&amp;"Arial,Bold"&amp;12Manufacturer Reimbursement Detail Record</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pane ySplit="1" topLeftCell="A2" activePane="bottomLeft" state="frozen"/>
      <selection pane="bottomLeft" activeCell="F3" sqref="F3"/>
    </sheetView>
  </sheetViews>
  <sheetFormatPr defaultColWidth="9.140625" defaultRowHeight="12.75" x14ac:dyDescent="0.2"/>
  <cols>
    <col min="1" max="1" width="9" style="54" bestFit="1" customWidth="1"/>
    <col min="2" max="2" width="51.28515625" style="4" customWidth="1"/>
    <col min="3" max="3" width="10" style="37" bestFit="1" customWidth="1"/>
    <col min="4" max="4" width="9.7109375" style="54" bestFit="1" customWidth="1"/>
    <col min="5" max="5" width="8.42578125" style="54" bestFit="1" customWidth="1"/>
    <col min="6" max="6" width="59" style="55" customWidth="1"/>
    <col min="7" max="7" width="10.42578125" style="55" hidden="1" customWidth="1"/>
    <col min="8" max="8" width="0" style="4" hidden="1" customWidth="1"/>
    <col min="9" max="16384" width="9.140625" style="4"/>
  </cols>
  <sheetData>
    <row r="1" spans="1:8" x14ac:dyDescent="0.2">
      <c r="A1" s="31" t="s">
        <v>0</v>
      </c>
      <c r="B1" s="65" t="s">
        <v>1</v>
      </c>
      <c r="C1" s="35" t="s">
        <v>2</v>
      </c>
      <c r="D1" s="31" t="s">
        <v>3</v>
      </c>
      <c r="E1" s="31" t="s">
        <v>4</v>
      </c>
      <c r="F1" s="67" t="s">
        <v>5</v>
      </c>
    </row>
    <row r="2" spans="1:8" x14ac:dyDescent="0.2">
      <c r="A2" s="24">
        <v>1</v>
      </c>
      <c r="B2" s="32" t="s">
        <v>42</v>
      </c>
      <c r="C2" s="46" t="str">
        <f>G2&amp;"-"&amp;H2</f>
        <v>1-5</v>
      </c>
      <c r="D2" s="24" t="s">
        <v>6</v>
      </c>
      <c r="E2" s="24">
        <v>5</v>
      </c>
      <c r="F2" s="32" t="s">
        <v>31</v>
      </c>
      <c r="G2" s="4">
        <v>1</v>
      </c>
      <c r="H2" s="4">
        <f>E2</f>
        <v>5</v>
      </c>
    </row>
    <row r="3" spans="1:8" ht="25.5" x14ac:dyDescent="0.2">
      <c r="A3" s="24">
        <v>2</v>
      </c>
      <c r="B3" s="47" t="s">
        <v>97</v>
      </c>
      <c r="C3" s="46" t="str">
        <f t="shared" ref="C3:C14" si="0">G3&amp;"-"&amp;H3</f>
        <v>6-9</v>
      </c>
      <c r="D3" s="43" t="s">
        <v>82</v>
      </c>
      <c r="E3" s="43">
        <v>4</v>
      </c>
      <c r="F3" s="60" t="s">
        <v>109</v>
      </c>
      <c r="G3" s="4">
        <f>H2 + 1</f>
        <v>6</v>
      </c>
      <c r="H3" s="4">
        <f t="shared" ref="H3:H14" si="1">G3+E3-1</f>
        <v>9</v>
      </c>
    </row>
    <row r="4" spans="1:8" x14ac:dyDescent="0.2">
      <c r="A4" s="24">
        <v>3</v>
      </c>
      <c r="B4" s="32" t="s">
        <v>57</v>
      </c>
      <c r="C4" s="46" t="str">
        <f t="shared" si="0"/>
        <v>10-16</v>
      </c>
      <c r="D4" s="24" t="s">
        <v>26</v>
      </c>
      <c r="E4" s="24">
        <v>7</v>
      </c>
      <c r="F4" s="32" t="s">
        <v>30</v>
      </c>
      <c r="G4" s="4">
        <f t="shared" ref="G4:G14" si="2">H3 + 1</f>
        <v>10</v>
      </c>
      <c r="H4" s="4">
        <f t="shared" si="1"/>
        <v>16</v>
      </c>
    </row>
    <row r="5" spans="1:8" ht="25.5" x14ac:dyDescent="0.2">
      <c r="A5" s="24">
        <v>4</v>
      </c>
      <c r="B5" s="47" t="s">
        <v>75</v>
      </c>
      <c r="C5" s="46" t="str">
        <f t="shared" si="0"/>
        <v>17-20</v>
      </c>
      <c r="D5" s="43" t="s">
        <v>82</v>
      </c>
      <c r="E5" s="43">
        <v>4</v>
      </c>
      <c r="F5" s="61" t="s">
        <v>91</v>
      </c>
      <c r="G5" s="4">
        <f t="shared" si="2"/>
        <v>17</v>
      </c>
      <c r="H5" s="4">
        <f t="shared" si="1"/>
        <v>20</v>
      </c>
    </row>
    <row r="6" spans="1:8" x14ac:dyDescent="0.2">
      <c r="A6" s="24">
        <v>5</v>
      </c>
      <c r="B6" s="32" t="s">
        <v>51</v>
      </c>
      <c r="C6" s="46" t="str">
        <f t="shared" si="0"/>
        <v>21-28</v>
      </c>
      <c r="D6" s="39" t="s">
        <v>14</v>
      </c>
      <c r="E6" s="39">
        <v>8</v>
      </c>
      <c r="F6" s="45" t="s">
        <v>28</v>
      </c>
      <c r="G6" s="4">
        <f t="shared" si="2"/>
        <v>21</v>
      </c>
      <c r="H6" s="4">
        <f t="shared" si="1"/>
        <v>28</v>
      </c>
    </row>
    <row r="7" spans="1:8" x14ac:dyDescent="0.2">
      <c r="A7" s="24">
        <v>6</v>
      </c>
      <c r="B7" s="32" t="s">
        <v>52</v>
      </c>
      <c r="C7" s="46" t="str">
        <f t="shared" si="0"/>
        <v>29-34</v>
      </c>
      <c r="D7" s="39" t="s">
        <v>7</v>
      </c>
      <c r="E7" s="39">
        <v>6</v>
      </c>
      <c r="F7" s="45" t="s">
        <v>29</v>
      </c>
      <c r="G7" s="4">
        <f t="shared" si="2"/>
        <v>29</v>
      </c>
      <c r="H7" s="4">
        <f t="shared" si="1"/>
        <v>34</v>
      </c>
    </row>
    <row r="8" spans="1:8" x14ac:dyDescent="0.2">
      <c r="A8" s="24">
        <v>7</v>
      </c>
      <c r="B8" s="32" t="s">
        <v>53</v>
      </c>
      <c r="C8" s="46" t="str">
        <f t="shared" si="0"/>
        <v>35-39</v>
      </c>
      <c r="D8" s="39" t="s">
        <v>6</v>
      </c>
      <c r="E8" s="39">
        <v>5</v>
      </c>
      <c r="F8" s="45" t="s">
        <v>79</v>
      </c>
      <c r="G8" s="4">
        <f t="shared" si="2"/>
        <v>35</v>
      </c>
      <c r="H8" s="4">
        <f t="shared" si="1"/>
        <v>39</v>
      </c>
    </row>
    <row r="9" spans="1:8" x14ac:dyDescent="0.2">
      <c r="A9" s="24">
        <v>8</v>
      </c>
      <c r="B9" s="32" t="s">
        <v>64</v>
      </c>
      <c r="C9" s="46" t="str">
        <f t="shared" si="0"/>
        <v>40-44</v>
      </c>
      <c r="D9" s="39" t="s">
        <v>6</v>
      </c>
      <c r="E9" s="39">
        <v>5</v>
      </c>
      <c r="F9" s="45" t="s">
        <v>66</v>
      </c>
      <c r="G9" s="4">
        <f t="shared" si="2"/>
        <v>40</v>
      </c>
      <c r="H9" s="4">
        <f t="shared" si="1"/>
        <v>44</v>
      </c>
    </row>
    <row r="10" spans="1:8" x14ac:dyDescent="0.2">
      <c r="A10" s="24">
        <v>9</v>
      </c>
      <c r="B10" s="32" t="s">
        <v>54</v>
      </c>
      <c r="C10" s="46" t="str">
        <f t="shared" si="0"/>
        <v>45-55</v>
      </c>
      <c r="D10" s="39" t="s">
        <v>87</v>
      </c>
      <c r="E10" s="39">
        <v>11</v>
      </c>
      <c r="F10" s="45" t="s">
        <v>88</v>
      </c>
      <c r="G10" s="4">
        <f t="shared" si="2"/>
        <v>45</v>
      </c>
      <c r="H10" s="4">
        <f t="shared" si="1"/>
        <v>55</v>
      </c>
    </row>
    <row r="11" spans="1:8" ht="25.5" x14ac:dyDescent="0.2">
      <c r="A11" s="24">
        <v>10</v>
      </c>
      <c r="B11" s="27" t="s">
        <v>55</v>
      </c>
      <c r="C11" s="46" t="str">
        <f t="shared" si="0"/>
        <v>56-69</v>
      </c>
      <c r="D11" s="39" t="s">
        <v>40</v>
      </c>
      <c r="E11" s="39">
        <v>14</v>
      </c>
      <c r="F11" s="56" t="s">
        <v>105</v>
      </c>
      <c r="G11" s="4">
        <f t="shared" si="2"/>
        <v>56</v>
      </c>
      <c r="H11" s="4">
        <f t="shared" si="1"/>
        <v>69</v>
      </c>
    </row>
    <row r="12" spans="1:8" ht="25.5" x14ac:dyDescent="0.2">
      <c r="A12" s="24">
        <v>11</v>
      </c>
      <c r="B12" s="27" t="s">
        <v>56</v>
      </c>
      <c r="C12" s="46" t="str">
        <f t="shared" si="0"/>
        <v>70-83</v>
      </c>
      <c r="D12" s="24" t="s">
        <v>40</v>
      </c>
      <c r="E12" s="24">
        <v>14</v>
      </c>
      <c r="F12" s="60" t="s">
        <v>104</v>
      </c>
      <c r="G12" s="4">
        <f t="shared" si="2"/>
        <v>70</v>
      </c>
      <c r="H12" s="4">
        <f t="shared" si="1"/>
        <v>83</v>
      </c>
    </row>
    <row r="13" spans="1:8" ht="89.25" x14ac:dyDescent="0.2">
      <c r="A13" s="24">
        <v>12</v>
      </c>
      <c r="B13" s="27" t="s">
        <v>78</v>
      </c>
      <c r="C13" s="46" t="str">
        <f t="shared" si="0"/>
        <v>84-97</v>
      </c>
      <c r="D13" s="24" t="s">
        <v>40</v>
      </c>
      <c r="E13" s="24">
        <v>14</v>
      </c>
      <c r="F13" s="27" t="s">
        <v>107</v>
      </c>
      <c r="G13" s="4">
        <f t="shared" si="2"/>
        <v>84</v>
      </c>
      <c r="H13" s="4">
        <f t="shared" si="1"/>
        <v>97</v>
      </c>
    </row>
    <row r="14" spans="1:8" x14ac:dyDescent="0.2">
      <c r="A14" s="24">
        <v>13</v>
      </c>
      <c r="B14" s="32" t="s">
        <v>49</v>
      </c>
      <c r="C14" s="46" t="str">
        <f t="shared" si="0"/>
        <v>98-200</v>
      </c>
      <c r="D14" s="39" t="s">
        <v>92</v>
      </c>
      <c r="E14" s="39">
        <v>103</v>
      </c>
      <c r="F14" s="32" t="s">
        <v>33</v>
      </c>
      <c r="G14" s="4">
        <f t="shared" si="2"/>
        <v>98</v>
      </c>
      <c r="H14" s="4">
        <f t="shared" si="1"/>
        <v>200</v>
      </c>
    </row>
  </sheetData>
  <phoneticPr fontId="0" type="noConversion"/>
  <pageMargins left="0.7" right="0.7" top="0.75" bottom="0.75" header="0.3" footer="0.3"/>
  <pageSetup scale="84" orientation="landscape" r:id="rId1"/>
  <headerFooter>
    <oddHeader>&amp;C&amp;"Arial,Bold"&amp;12Manufacturer Reimbursement Detail Labeler Trailer</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pane ySplit="1" topLeftCell="A2" activePane="bottomLeft" state="frozen"/>
      <selection pane="bottomLeft" activeCell="F5" sqref="F5"/>
    </sheetView>
  </sheetViews>
  <sheetFormatPr defaultColWidth="9.140625" defaultRowHeight="12.75" x14ac:dyDescent="0.2"/>
  <cols>
    <col min="1" max="1" width="9" style="54" bestFit="1" customWidth="1"/>
    <col min="2" max="2" width="50.42578125" style="4" customWidth="1"/>
    <col min="3" max="3" width="10" style="37" bestFit="1" customWidth="1"/>
    <col min="4" max="4" width="9.7109375" style="54" bestFit="1" customWidth="1"/>
    <col min="5" max="5" width="8.42578125" style="54" bestFit="1" customWidth="1"/>
    <col min="6" max="6" width="60.140625" style="4" customWidth="1"/>
    <col min="7" max="7" width="9.28515625" style="4" hidden="1" customWidth="1"/>
    <col min="8" max="8" width="0" style="4" hidden="1" customWidth="1"/>
    <col min="9" max="16384" width="9.140625" style="4"/>
  </cols>
  <sheetData>
    <row r="1" spans="1:8" x14ac:dyDescent="0.2">
      <c r="A1" s="31" t="s">
        <v>0</v>
      </c>
      <c r="B1" s="65" t="s">
        <v>1</v>
      </c>
      <c r="C1" s="35" t="s">
        <v>2</v>
      </c>
      <c r="D1" s="31" t="s">
        <v>3</v>
      </c>
      <c r="E1" s="31" t="s">
        <v>4</v>
      </c>
      <c r="F1" s="66" t="s">
        <v>5</v>
      </c>
    </row>
    <row r="2" spans="1:8" x14ac:dyDescent="0.2">
      <c r="A2" s="24">
        <v>1</v>
      </c>
      <c r="B2" s="32" t="s">
        <v>42</v>
      </c>
      <c r="C2" s="46" t="str">
        <f>G2&amp;"-"&amp;H2</f>
        <v>1-5</v>
      </c>
      <c r="D2" s="24" t="s">
        <v>6</v>
      </c>
      <c r="E2" s="24">
        <v>5</v>
      </c>
      <c r="F2" s="27" t="s">
        <v>34</v>
      </c>
      <c r="G2" s="4">
        <v>1</v>
      </c>
      <c r="H2" s="4">
        <f>E2</f>
        <v>5</v>
      </c>
    </row>
    <row r="3" spans="1:8" s="49" customFormat="1" ht="25.5" x14ac:dyDescent="0.2">
      <c r="A3" s="24">
        <v>2</v>
      </c>
      <c r="B3" s="47" t="s">
        <v>97</v>
      </c>
      <c r="C3" s="46" t="str">
        <f t="shared" ref="C3:C13" si="0">G3&amp;"-"&amp;H3</f>
        <v>6-9</v>
      </c>
      <c r="D3" s="43" t="s">
        <v>82</v>
      </c>
      <c r="E3" s="43">
        <v>4</v>
      </c>
      <c r="F3" s="48" t="s">
        <v>109</v>
      </c>
      <c r="G3" s="4">
        <f>H2 + 1</f>
        <v>6</v>
      </c>
      <c r="H3" s="4">
        <f t="shared" ref="H3:H13" si="1">G3+E3-1</f>
        <v>9</v>
      </c>
    </row>
    <row r="4" spans="1:8" x14ac:dyDescent="0.2">
      <c r="A4" s="24">
        <v>3</v>
      </c>
      <c r="B4" s="32" t="s">
        <v>57</v>
      </c>
      <c r="C4" s="46" t="str">
        <f t="shared" si="0"/>
        <v>10-16</v>
      </c>
      <c r="D4" s="39" t="s">
        <v>26</v>
      </c>
      <c r="E4" s="39">
        <v>7</v>
      </c>
      <c r="F4" s="27" t="s">
        <v>30</v>
      </c>
      <c r="G4" s="4">
        <f t="shared" ref="G4:G13" si="2">H3 + 1</f>
        <v>10</v>
      </c>
      <c r="H4" s="4">
        <f t="shared" si="1"/>
        <v>16</v>
      </c>
    </row>
    <row r="5" spans="1:8" x14ac:dyDescent="0.2">
      <c r="A5" s="24">
        <v>4</v>
      </c>
      <c r="B5" s="32" t="s">
        <v>51</v>
      </c>
      <c r="C5" s="46" t="str">
        <f t="shared" si="0"/>
        <v>17-24</v>
      </c>
      <c r="D5" s="39" t="s">
        <v>14</v>
      </c>
      <c r="E5" s="39">
        <v>8</v>
      </c>
      <c r="F5" s="27" t="s">
        <v>28</v>
      </c>
      <c r="G5" s="4">
        <f t="shared" si="2"/>
        <v>17</v>
      </c>
      <c r="H5" s="4">
        <f t="shared" si="1"/>
        <v>24</v>
      </c>
    </row>
    <row r="6" spans="1:8" x14ac:dyDescent="0.2">
      <c r="A6" s="24">
        <v>5</v>
      </c>
      <c r="B6" s="32" t="s">
        <v>52</v>
      </c>
      <c r="C6" s="46" t="str">
        <f t="shared" si="0"/>
        <v>25-30</v>
      </c>
      <c r="D6" s="39" t="s">
        <v>7</v>
      </c>
      <c r="E6" s="39">
        <v>6</v>
      </c>
      <c r="F6" s="27" t="s">
        <v>29</v>
      </c>
      <c r="G6" s="4">
        <f t="shared" si="2"/>
        <v>25</v>
      </c>
      <c r="H6" s="4">
        <f t="shared" si="1"/>
        <v>30</v>
      </c>
    </row>
    <row r="7" spans="1:8" x14ac:dyDescent="0.2">
      <c r="A7" s="24">
        <v>6</v>
      </c>
      <c r="B7" s="32" t="s">
        <v>53</v>
      </c>
      <c r="C7" s="46" t="str">
        <f t="shared" si="0"/>
        <v>31-35</v>
      </c>
      <c r="D7" s="39" t="s">
        <v>6</v>
      </c>
      <c r="E7" s="39">
        <v>5</v>
      </c>
      <c r="F7" s="45" t="s">
        <v>79</v>
      </c>
      <c r="G7" s="4">
        <f t="shared" si="2"/>
        <v>31</v>
      </c>
      <c r="H7" s="4">
        <f t="shared" si="1"/>
        <v>35</v>
      </c>
    </row>
    <row r="8" spans="1:8" x14ac:dyDescent="0.2">
      <c r="A8" s="24">
        <v>7</v>
      </c>
      <c r="B8" s="32" t="s">
        <v>50</v>
      </c>
      <c r="C8" s="46" t="str">
        <f t="shared" si="0"/>
        <v>36-40</v>
      </c>
      <c r="D8" s="39" t="s">
        <v>6</v>
      </c>
      <c r="E8" s="39">
        <v>5</v>
      </c>
      <c r="F8" s="27" t="s">
        <v>73</v>
      </c>
      <c r="G8" s="4">
        <f t="shared" si="2"/>
        <v>36</v>
      </c>
      <c r="H8" s="4">
        <f t="shared" si="1"/>
        <v>40</v>
      </c>
    </row>
    <row r="9" spans="1:8" x14ac:dyDescent="0.2">
      <c r="A9" s="24">
        <v>8</v>
      </c>
      <c r="B9" s="30" t="s">
        <v>54</v>
      </c>
      <c r="C9" s="46" t="str">
        <f t="shared" si="0"/>
        <v>41-51</v>
      </c>
      <c r="D9" s="39" t="s">
        <v>87</v>
      </c>
      <c r="E9" s="39">
        <v>11</v>
      </c>
      <c r="F9" s="48" t="s">
        <v>89</v>
      </c>
      <c r="G9" s="4">
        <f t="shared" si="2"/>
        <v>41</v>
      </c>
      <c r="H9" s="4">
        <f t="shared" si="1"/>
        <v>51</v>
      </c>
    </row>
    <row r="10" spans="1:8" ht="25.5" x14ac:dyDescent="0.2">
      <c r="A10" s="24">
        <v>9</v>
      </c>
      <c r="B10" s="27" t="s">
        <v>55</v>
      </c>
      <c r="C10" s="46" t="str">
        <f t="shared" si="0"/>
        <v>52-65</v>
      </c>
      <c r="D10" s="39" t="s">
        <v>40</v>
      </c>
      <c r="E10" s="39">
        <v>14</v>
      </c>
      <c r="F10" s="56" t="s">
        <v>105</v>
      </c>
      <c r="G10" s="4">
        <f t="shared" si="2"/>
        <v>52</v>
      </c>
      <c r="H10" s="4">
        <f t="shared" si="1"/>
        <v>65</v>
      </c>
    </row>
    <row r="11" spans="1:8" ht="25.5" x14ac:dyDescent="0.2">
      <c r="A11" s="24">
        <v>10</v>
      </c>
      <c r="B11" s="27" t="s">
        <v>56</v>
      </c>
      <c r="C11" s="46" t="str">
        <f t="shared" si="0"/>
        <v>66-79</v>
      </c>
      <c r="D11" s="39" t="s">
        <v>40</v>
      </c>
      <c r="E11" s="39">
        <v>14</v>
      </c>
      <c r="F11" s="60" t="s">
        <v>104</v>
      </c>
      <c r="G11" s="4">
        <f t="shared" si="2"/>
        <v>66</v>
      </c>
      <c r="H11" s="4">
        <f t="shared" si="1"/>
        <v>79</v>
      </c>
    </row>
    <row r="12" spans="1:8" ht="89.25" x14ac:dyDescent="0.2">
      <c r="A12" s="24">
        <v>11</v>
      </c>
      <c r="B12" s="27" t="s">
        <v>78</v>
      </c>
      <c r="C12" s="46" t="str">
        <f t="shared" si="0"/>
        <v>80-93</v>
      </c>
      <c r="D12" s="39" t="s">
        <v>40</v>
      </c>
      <c r="E12" s="39">
        <v>14</v>
      </c>
      <c r="F12" s="27" t="s">
        <v>107</v>
      </c>
      <c r="G12" s="4">
        <f t="shared" si="2"/>
        <v>80</v>
      </c>
      <c r="H12" s="4">
        <f t="shared" si="1"/>
        <v>93</v>
      </c>
    </row>
    <row r="13" spans="1:8" x14ac:dyDescent="0.2">
      <c r="A13" s="24">
        <v>12</v>
      </c>
      <c r="B13" s="32" t="s">
        <v>49</v>
      </c>
      <c r="C13" s="46" t="str">
        <f t="shared" si="0"/>
        <v>94-200</v>
      </c>
      <c r="D13" s="39" t="s">
        <v>83</v>
      </c>
      <c r="E13" s="39">
        <v>107</v>
      </c>
      <c r="F13" s="27" t="s">
        <v>33</v>
      </c>
      <c r="G13" s="4">
        <f t="shared" si="2"/>
        <v>94</v>
      </c>
      <c r="H13" s="4">
        <f t="shared" si="1"/>
        <v>200</v>
      </c>
    </row>
  </sheetData>
  <phoneticPr fontId="0" type="noConversion"/>
  <pageMargins left="0.7" right="0.7" top="0.75" bottom="0.75" header="0.3" footer="0.3"/>
  <pageSetup scale="84" orientation="landscape" r:id="rId1"/>
  <headerFooter>
    <oddHeader>&amp;C&amp;"Arial,Bold"&amp;12Manufacturer Reimbursement Detail Manufacturer P Number Trailer</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ListId:project_documents;">English</Language>
    <Work_Category xmlns="$ListId:project_documents;">Requirements</Work_Category>
    <_Status xmlns="http://schemas.microsoft.com/sharepoint/v3/fields">Not Started</_Status>
    <Company xmlns="$ListId:project_documents;">.</Company>
    <Document_Type xmlns="$ListId:project_documents;">Layout</Document_Type>
    <Work_Identifier xmlns="$ListId:project_documents;">1710</Work_Identifier>
    <Category xmlns="$ListId:project_documents;" xsi:nil="true"/>
    <ReportOwner xmlns="http://schemas.microsoft.com/sharepoint/v3">
      <UserInfo>
        <DisplayName>Nuthi, Bharathi (NE)</DisplayName>
        <AccountId>4766</AccountId>
        <AccountType/>
      </UserInfo>
    </ReportOwner>
    <Author0 xmlns="$ListId:project_documents;">CMS -- General Dynamics IT</Author0>
    <Manager xmlns="$ListId:project_documents;" xsi:nil="true"/>
    <Comments xmlns="$ListId:project_documents;" xsi:nil="true"/>
    <_dlc_DocId xmlns="544be07d-7465-4746-b40c-f2df032bad02">GDIT-8150-203</_dlc_DocId>
    <_dlc_DocIdUrl xmlns="544be07d-7465-4746-b40c-f2df032bad02">
      <Url>https://spspi.gdit.com/opshcsd/HCSD_Health_Solutions/MMS/ddps/ppal/201602MR1/_layouts/DocIdRedir.aspx?ID=GDIT-8150-203</Url>
      <Description>GDIT-8150-203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29F8FC24E04054BAB841E2EB18584C8" ma:contentTypeVersion="0" ma:contentTypeDescription="Create a new document." ma:contentTypeScope="" ma:versionID="821caf80a0ea3c560e180c34ec6b7f17">
  <xsd:schema xmlns:xsd="http://www.w3.org/2001/XMLSchema" xmlns:xs="http://www.w3.org/2001/XMLSchema" xmlns:p="http://schemas.microsoft.com/office/2006/metadata/properties" xmlns:ns1="http://schemas.microsoft.com/sharepoint/v3" xmlns:ns2="544be07d-7465-4746-b40c-f2df032bad02" xmlns:ns3="$ListId:project_documents;" xmlns:ns4="http://schemas.microsoft.com/sharepoint/v3/fields" targetNamespace="http://schemas.microsoft.com/office/2006/metadata/properties" ma:root="true" ma:fieldsID="aa7a4196cf1d19134985a9b70119ab4e" ns1:_="" ns2:_="" ns3:_="" ns4:_="">
    <xsd:import namespace="http://schemas.microsoft.com/sharepoint/v3"/>
    <xsd:import namespace="544be07d-7465-4746-b40c-f2df032bad02"/>
    <xsd:import namespace="$ListId:project_documents;"/>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Work_Identifier"/>
                <xsd:element ref="ns3:Work_Category"/>
                <xsd:element ref="ns3:Document_Type"/>
                <xsd:element ref="ns4:_Status" minOccurs="0"/>
                <xsd:element ref="ns3:Author0"/>
                <xsd:element ref="ns3:Manager" minOccurs="0"/>
                <xsd:element ref="ns3:Company"/>
                <xsd:element ref="ns3:Category" minOccurs="0"/>
                <xsd:element ref="ns3:Comments" minOccurs="0"/>
                <xsd:element ref="ns3:Language"/>
                <xsd:element ref="ns1:Report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2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ListId:project_documents;" elementFormDefault="qualified">
    <xsd:import namespace="http://schemas.microsoft.com/office/2006/documentManagement/types"/>
    <xsd:import namespace="http://schemas.microsoft.com/office/infopath/2007/PartnerControls"/>
    <xsd:element name="Work_Identifier" ma:index="11" ma:displayName="Work_Identifier" ma:description="Enter the contract-specific identifier for the unit of work. (CR Number, ETS Number, etc.)" ma:internalName="Work_Identifier">
      <xsd:simpleType>
        <xsd:restriction base="dms:Text">
          <xsd:maxLength value="10"/>
        </xsd:restriction>
      </xsd:simpleType>
    </xsd:element>
    <xsd:element name="Work_Category" ma:index="12" ma:displayName="Work_Category" ma:format="Dropdown" ma:internalName="Work_Category">
      <xsd:simpleType>
        <xsd:restriction base="dms:Choice">
          <xsd:enumeration value="Project Management"/>
          <xsd:enumeration value="PM - Initiation"/>
          <xsd:enumeration value="PM - Planning"/>
          <xsd:enumeration value="PM - Monitoring &amp; Control"/>
          <xsd:enumeration value="PM - Closure"/>
          <xsd:enumeration value="Requirements"/>
          <xsd:enumeration value="Design"/>
          <xsd:enumeration value="Development"/>
          <xsd:enumeration value="Testing"/>
          <xsd:enumeration value="Testing Approach"/>
          <xsd:enumeration value="Testing Results"/>
          <xsd:enumeration value="Implementation"/>
          <xsd:enumeration value="Configuration Management"/>
          <xsd:enumeration value="Training"/>
          <xsd:enumeration value="PPQA Eval"/>
          <xsd:enumeration value="Measurement"/>
          <xsd:enumeration value="Process Management"/>
          <xsd:enumeration value="TBD"/>
        </xsd:restriction>
      </xsd:simpleType>
    </xsd:element>
    <xsd:element name="Document_Type" ma:index="13" ma:displayName="Document_Type" ma:format="Dropdown" ma:internalName="Document_Type">
      <xsd:simpleType>
        <xsd:restriction base="dms:Choice">
          <xsd:enumeration value="Approval"/>
          <xsd:enumeration value="Artifact"/>
          <xsd:enumeration value="Audit"/>
          <xsd:enumeration value="Calendar"/>
          <xsd:enumeration value="Checklist"/>
          <xsd:enumeration value="CMS XLC (Framework)"/>
          <xsd:enumeration value="Data Specification"/>
          <xsd:enumeration value="Diagram"/>
          <xsd:enumeration value="Form"/>
          <xsd:enumeration value="Layout"/>
          <xsd:enumeration value="Matrix"/>
          <xsd:enumeration value="Meeting Artifact"/>
          <xsd:enumeration value="Peer Review"/>
          <xsd:enumeration value="Plan"/>
          <xsd:enumeration value="PM Plan"/>
          <xsd:enumeration value="Process Audit"/>
          <xsd:enumeration value="Report"/>
          <xsd:enumeration value="Result"/>
          <xsd:enumeration value="Review"/>
          <xsd:enumeration value="Schedule"/>
          <xsd:enumeration value="Specification"/>
          <xsd:enumeration value="Status"/>
          <xsd:enumeration value="TBD"/>
          <xsd:enumeration value="Validation"/>
          <xsd:enumeration value="Work Product Audit"/>
          <xsd:enumeration value="Workbook"/>
        </xsd:restriction>
      </xsd:simpleType>
    </xsd:element>
    <xsd:element name="Author0" ma:index="16" ma:displayName="Author" ma:default="CMS -- General Dynamics IT" ma:internalName="Author0">
      <xsd:simpleType>
        <xsd:restriction base="dms:Text">
          <xsd:maxLength value="26"/>
        </xsd:restriction>
      </xsd:simpleType>
    </xsd:element>
    <xsd:element name="Manager" ma:index="17" nillable="true" ma:displayName="Manager" ma:internalName="Manager">
      <xsd:simpleType>
        <xsd:restriction base="dms:Text">
          <xsd:maxLength value="255"/>
        </xsd:restriction>
      </xsd:simpleType>
    </xsd:element>
    <xsd:element name="Company" ma:index="18" ma:displayName="Company" ma:default="." ma:internalName="Company">
      <xsd:simpleType>
        <xsd:restriction base="dms:Text">
          <xsd:maxLength value="1"/>
        </xsd:restriction>
      </xsd:simpleType>
    </xsd:element>
    <xsd:element name="Category" ma:index="19" nillable="true" ma:displayName="Category" ma:internalName="Category">
      <xsd:simpleType>
        <xsd:restriction base="dms:Text">
          <xsd:maxLength value="255"/>
        </xsd:restriction>
      </xsd:simpleType>
    </xsd:element>
    <xsd:element name="Comments" ma:index="21" nillable="true" ma:displayName="Comments" ma:internalName="Comments">
      <xsd:simpleType>
        <xsd:restriction base="dms:Text">
          <xsd:maxLength value="255"/>
        </xsd:restriction>
      </xsd:simpleType>
    </xsd:element>
    <xsd:element name="Language" ma:index="22" ma:displayName="Language" ma:default="English" ma:internalName="Language">
      <xsd:simpleType>
        <xsd:restriction base="dms:Text">
          <xsd:maxLength value="7"/>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Not Started"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5" ma:displayName="Subject"/>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6189B-614D-4D13-9F68-3DEEB33488EE}">
  <ds:schemaRefs>
    <ds:schemaRef ds:uri="http://schemas.microsoft.com/sharepoint/v3"/>
    <ds:schemaRef ds:uri="http://purl.org/dc/terms/"/>
    <ds:schemaRef ds:uri="544be07d-7465-4746-b40c-f2df032bad02"/>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fields"/>
    <ds:schemaRef ds:uri="$ListId:project_documents;"/>
    <ds:schemaRef ds:uri="http://www.w3.org/XML/1998/namespace"/>
  </ds:schemaRefs>
</ds:datastoreItem>
</file>

<file path=customXml/itemProps2.xml><?xml version="1.0" encoding="utf-8"?>
<ds:datastoreItem xmlns:ds="http://schemas.openxmlformats.org/officeDocument/2006/customXml" ds:itemID="{8955E88D-CF78-44B9-961B-D66591940298}">
  <ds:schemaRefs>
    <ds:schemaRef ds:uri="http://schemas.microsoft.com/sharepoint/v3/contenttype/forms"/>
  </ds:schemaRefs>
</ds:datastoreItem>
</file>

<file path=customXml/itemProps3.xml><?xml version="1.0" encoding="utf-8"?>
<ds:datastoreItem xmlns:ds="http://schemas.openxmlformats.org/officeDocument/2006/customXml" ds:itemID="{EB632B18-A95E-426D-AED5-FA616966E689}">
  <ds:schemaRefs>
    <ds:schemaRef ds:uri="http://schemas.microsoft.com/sharepoint/events"/>
  </ds:schemaRefs>
</ds:datastoreItem>
</file>

<file path=customXml/itemProps4.xml><?xml version="1.0" encoding="utf-8"?>
<ds:datastoreItem xmlns:ds="http://schemas.openxmlformats.org/officeDocument/2006/customXml" ds:itemID="{27605B1F-F184-487A-964E-5E8453DB0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4be07d-7465-4746-b40c-f2df032bad02"/>
    <ds:schemaRef ds:uri="$ListId:project_document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Record Identifiers</vt:lpstr>
      <vt:lpstr>Manufacturer Reimbursement Det</vt:lpstr>
      <vt:lpstr>TPAMH</vt:lpstr>
      <vt:lpstr>TPALH</vt:lpstr>
      <vt:lpstr>DETMD</vt:lpstr>
      <vt:lpstr>TPALT</vt:lpstr>
      <vt:lpstr>TPAMT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CGD_Report_12UMD_UpheldDisputesMFTRdetail_CR1710</dc:title>
  <dc:subject>CGD_Report_12UMD_UpheldDisputesMFTRdetail_CR1710</dc:subject>
  <dc:creator/>
  <cp:lastModifiedBy/>
  <dcterms:created xsi:type="dcterms:W3CDTF">2015-09-08T20:25:00Z</dcterms:created>
  <dcterms:modified xsi:type="dcterms:W3CDTF">2016-05-02T03:47:18Z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0x010100229F8FC24E04054BAB841E2EB18584C8</vt:lpwstr>
  </property>
  <property fmtid="{D5CDD505-2E9C-101B-9397-08002B2CF9AE}" pid="4" name="_dlc_DocIdItemGuid">
    <vt:lpwstr>935fa0e1-e47a-437e-b18e-12d1c7b8458a</vt:lpwstr>
  </property>
  <property fmtid="{D5CDD505-2E9C-101B-9397-08002B2CF9AE}" pid="5" name="_AdHocReviewCycleID">
    <vt:i4>1832157550</vt:i4>
  </property>
  <property fmtid="{D5CDD505-2E9C-101B-9397-08002B2CF9AE}" pid="6" name="_NewReviewCycle">
    <vt:lpwstr/>
  </property>
  <property fmtid="{D5CDD505-2E9C-101B-9397-08002B2CF9AE}" pid="8" name="_PreviousAdHocReviewCycleID">
    <vt:i4>242287028</vt:i4>
  </property>
</Properties>
</file>